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i-sv00\共同作業場\2412北陸のデータ　北経連アクションプランデータ\★2025年度HP用\"/>
    </mc:Choice>
  </mc:AlternateContent>
  <xr:revisionPtr revIDLastSave="0" documentId="13_ncr:1_{BF898596-7BB7-4682-A930-CE21A3A9BE56}" xr6:coauthVersionLast="36" xr6:coauthVersionMax="36" xr10:uidLastSave="{00000000-0000-0000-0000-000000000000}"/>
  <bookViews>
    <workbookView xWindow="0" yWindow="0" windowWidth="23040" windowHeight="8796" xr2:uid="{A8897864-2067-4CFF-98CE-B922B087002B}"/>
  </bookViews>
  <sheets>
    <sheet name="9-4国籍別外国人宿泊者数" sheetId="6" r:id="rId1"/>
  </sheets>
  <definedNames>
    <definedName name="_xlnm.Print_Area" localSheetId="0">'9-4国籍別外国人宿泊者数'!$A$1:$V$100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6" l="1"/>
  <c r="O14" i="6"/>
  <c r="O10" i="6"/>
  <c r="U25" i="6" l="1"/>
  <c r="U24" i="6"/>
  <c r="U23" i="6"/>
  <c r="U22" i="6"/>
  <c r="U21" i="6"/>
  <c r="U20" i="6"/>
  <c r="U19" i="6"/>
  <c r="U18" i="6"/>
  <c r="U17" i="6"/>
  <c r="U16" i="6"/>
  <c r="U15" i="6"/>
  <c r="U14" i="6"/>
  <c r="V14" i="6" s="1"/>
  <c r="U13" i="6"/>
  <c r="U12" i="6"/>
  <c r="U11" i="6"/>
  <c r="U10" i="6"/>
  <c r="U9" i="6"/>
  <c r="U8" i="6"/>
  <c r="U7" i="6"/>
  <c r="U6" i="6"/>
  <c r="V6" i="6" s="1"/>
  <c r="U5" i="6"/>
  <c r="U4" i="6"/>
  <c r="V4" i="6" s="1"/>
  <c r="S25" i="6"/>
  <c r="S24" i="6"/>
  <c r="S23" i="6"/>
  <c r="S22" i="6"/>
  <c r="S21" i="6"/>
  <c r="S20" i="6"/>
  <c r="S19" i="6"/>
  <c r="S18" i="6"/>
  <c r="S17" i="6"/>
  <c r="T17" i="6" s="1"/>
  <c r="S16" i="6"/>
  <c r="S15" i="6"/>
  <c r="S14" i="6"/>
  <c r="S13" i="6"/>
  <c r="S12" i="6"/>
  <c r="S11" i="6"/>
  <c r="S10" i="6"/>
  <c r="S9" i="6"/>
  <c r="S8" i="6"/>
  <c r="S7" i="6"/>
  <c r="S6" i="6"/>
  <c r="S5" i="6"/>
  <c r="S4" i="6"/>
  <c r="T4" i="6" s="1"/>
  <c r="Q25" i="6"/>
  <c r="Q24" i="6"/>
  <c r="Q23" i="6"/>
  <c r="Q22" i="6"/>
  <c r="Q21" i="6"/>
  <c r="Q20" i="6"/>
  <c r="Q19" i="6"/>
  <c r="Q18" i="6"/>
  <c r="R18" i="6" s="1"/>
  <c r="Q17" i="6"/>
  <c r="Q16" i="6"/>
  <c r="Q15" i="6"/>
  <c r="Q14" i="6"/>
  <c r="Q13" i="6"/>
  <c r="Q12" i="6"/>
  <c r="Q11" i="6"/>
  <c r="R11" i="6" s="1"/>
  <c r="Q10" i="6"/>
  <c r="R10" i="6" s="1"/>
  <c r="Q9" i="6"/>
  <c r="Q8" i="6"/>
  <c r="Q7" i="6"/>
  <c r="Q6" i="6"/>
  <c r="Q5" i="6"/>
  <c r="Q4" i="6"/>
  <c r="R4" i="6" s="1"/>
  <c r="O25" i="6"/>
  <c r="O23" i="6"/>
  <c r="O22" i="6"/>
  <c r="O21" i="6"/>
  <c r="O20" i="6"/>
  <c r="O19" i="6"/>
  <c r="O18" i="6"/>
  <c r="O17" i="6"/>
  <c r="O16" i="6"/>
  <c r="O15" i="6"/>
  <c r="P15" i="6" s="1"/>
  <c r="O13" i="6"/>
  <c r="O12" i="6"/>
  <c r="O11" i="6"/>
  <c r="O9" i="6"/>
  <c r="O8" i="6"/>
  <c r="P8" i="6" s="1"/>
  <c r="O7" i="6"/>
  <c r="O6" i="6"/>
  <c r="O5" i="6"/>
  <c r="P5" i="6" s="1"/>
  <c r="O4" i="6"/>
  <c r="P4" i="6" s="1"/>
  <c r="M25" i="6"/>
  <c r="M24" i="6"/>
  <c r="M23" i="6"/>
  <c r="M22" i="6"/>
  <c r="M21" i="6"/>
  <c r="M20" i="6"/>
  <c r="M19" i="6"/>
  <c r="M18" i="6"/>
  <c r="M17" i="6"/>
  <c r="M16" i="6"/>
  <c r="M15" i="6"/>
  <c r="M14" i="6"/>
  <c r="N14" i="6" s="1"/>
  <c r="M13" i="6"/>
  <c r="M12" i="6"/>
  <c r="M11" i="6"/>
  <c r="M10" i="6"/>
  <c r="M9" i="6"/>
  <c r="M8" i="6"/>
  <c r="M7" i="6"/>
  <c r="M6" i="6"/>
  <c r="N6" i="6" s="1"/>
  <c r="M5" i="6"/>
  <c r="M4" i="6"/>
  <c r="N4" i="6" s="1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L4" i="6" s="1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J7" i="6" s="1"/>
  <c r="I6" i="6"/>
  <c r="I5" i="6"/>
  <c r="I4" i="6"/>
  <c r="J4" i="6" s="1"/>
  <c r="G25" i="6"/>
  <c r="G24" i="6"/>
  <c r="H24" i="6" s="1"/>
  <c r="G23" i="6"/>
  <c r="G22" i="6"/>
  <c r="G21" i="6"/>
  <c r="G20" i="6"/>
  <c r="G19" i="6"/>
  <c r="G18" i="6"/>
  <c r="G17" i="6"/>
  <c r="G16" i="6"/>
  <c r="H16" i="6" s="1"/>
  <c r="G15" i="6"/>
  <c r="G14" i="6"/>
  <c r="G13" i="6"/>
  <c r="G12" i="6"/>
  <c r="G11" i="6"/>
  <c r="G10" i="6"/>
  <c r="G9" i="6"/>
  <c r="G8" i="6"/>
  <c r="H8" i="6" s="1"/>
  <c r="G7" i="6"/>
  <c r="G6" i="6"/>
  <c r="G5" i="6"/>
  <c r="G4" i="6"/>
  <c r="H4" i="6" s="1"/>
  <c r="E25" i="6"/>
  <c r="E24" i="6"/>
  <c r="E23" i="6"/>
  <c r="E22" i="6"/>
  <c r="F22" i="6" s="1"/>
  <c r="E21" i="6"/>
  <c r="E20" i="6"/>
  <c r="E19" i="6"/>
  <c r="E18" i="6"/>
  <c r="E17" i="6"/>
  <c r="E16" i="6"/>
  <c r="E15" i="6"/>
  <c r="E14" i="6"/>
  <c r="F14" i="6" s="1"/>
  <c r="E13" i="6"/>
  <c r="E12" i="6"/>
  <c r="E11" i="6"/>
  <c r="E10" i="6"/>
  <c r="E9" i="6"/>
  <c r="E8" i="6"/>
  <c r="E7" i="6"/>
  <c r="F7" i="6" s="1"/>
  <c r="E6" i="6"/>
  <c r="F6" i="6" s="1"/>
  <c r="E5" i="6"/>
  <c r="E4" i="6"/>
  <c r="F4" i="6" s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4" i="6"/>
  <c r="D4" i="6" s="1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76" i="6"/>
  <c r="F76" i="6"/>
  <c r="H76" i="6"/>
  <c r="J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L76" i="6"/>
  <c r="N76" i="6"/>
  <c r="P76" i="6"/>
  <c r="R76" i="6"/>
  <c r="T76" i="6"/>
  <c r="V76" i="6"/>
  <c r="P73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52" i="6"/>
  <c r="T52" i="6"/>
  <c r="R52" i="6"/>
  <c r="P52" i="6"/>
  <c r="N52" i="6"/>
  <c r="L52" i="6"/>
  <c r="J52" i="6"/>
  <c r="H52" i="6"/>
  <c r="F52" i="6"/>
  <c r="D52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28" i="6"/>
  <c r="F28" i="6"/>
  <c r="H28" i="6"/>
  <c r="J28" i="6"/>
  <c r="L28" i="6"/>
  <c r="N28" i="6"/>
  <c r="P28" i="6"/>
  <c r="R28" i="6"/>
  <c r="T28" i="6"/>
  <c r="V28" i="6"/>
  <c r="F10" i="6" l="1"/>
  <c r="J6" i="6"/>
  <c r="N10" i="6"/>
  <c r="N18" i="6"/>
  <c r="N20" i="6"/>
  <c r="R19" i="6"/>
  <c r="V8" i="6"/>
  <c r="V16" i="6"/>
  <c r="N22" i="6"/>
  <c r="P18" i="6"/>
  <c r="F15" i="6"/>
  <c r="F23" i="6"/>
  <c r="J11" i="6"/>
  <c r="J19" i="6"/>
  <c r="N7" i="6"/>
  <c r="R6" i="6"/>
  <c r="R14" i="6"/>
  <c r="R22" i="6"/>
  <c r="D19" i="6"/>
  <c r="D11" i="6"/>
  <c r="F5" i="6"/>
  <c r="F13" i="6"/>
  <c r="F21" i="6"/>
  <c r="H7" i="6"/>
  <c r="H15" i="6"/>
  <c r="H23" i="6"/>
  <c r="J9" i="6"/>
  <c r="J17" i="6"/>
  <c r="J25" i="6"/>
  <c r="N5" i="6"/>
  <c r="N13" i="6"/>
  <c r="N21" i="6"/>
  <c r="P7" i="6"/>
  <c r="P17" i="6"/>
  <c r="R12" i="6"/>
  <c r="R20" i="6"/>
  <c r="H9" i="6"/>
  <c r="H17" i="6"/>
  <c r="H25" i="6"/>
  <c r="N15" i="6"/>
  <c r="N23" i="6"/>
  <c r="P9" i="6"/>
  <c r="P19" i="6"/>
  <c r="D18" i="6"/>
  <c r="L12" i="6"/>
  <c r="J14" i="6"/>
  <c r="J12" i="6"/>
  <c r="J20" i="6"/>
  <c r="N8" i="6"/>
  <c r="N16" i="6"/>
  <c r="N24" i="6"/>
  <c r="P11" i="6"/>
  <c r="T9" i="6"/>
  <c r="T25" i="6"/>
  <c r="F9" i="6"/>
  <c r="F17" i="6"/>
  <c r="F25" i="6"/>
  <c r="H11" i="6"/>
  <c r="H19" i="6"/>
  <c r="J5" i="6"/>
  <c r="J13" i="6"/>
  <c r="J21" i="6"/>
  <c r="L15" i="6"/>
  <c r="L23" i="6"/>
  <c r="N9" i="6"/>
  <c r="N17" i="6"/>
  <c r="N25" i="6"/>
  <c r="P12" i="6"/>
  <c r="P22" i="6"/>
  <c r="T11" i="6"/>
  <c r="L25" i="6"/>
  <c r="P23" i="6"/>
  <c r="N12" i="6"/>
  <c r="P16" i="6"/>
  <c r="P25" i="6"/>
  <c r="T5" i="6"/>
  <c r="T13" i="6"/>
  <c r="T21" i="6"/>
  <c r="D10" i="6"/>
  <c r="D25" i="6"/>
  <c r="D17" i="6"/>
  <c r="D9" i="6"/>
  <c r="L5" i="6"/>
  <c r="L13" i="6"/>
  <c r="L21" i="6"/>
  <c r="T6" i="6"/>
  <c r="T14" i="6"/>
  <c r="T22" i="6"/>
  <c r="L7" i="6"/>
  <c r="D24" i="6"/>
  <c r="D16" i="6"/>
  <c r="D8" i="6"/>
  <c r="F8" i="6"/>
  <c r="F16" i="6"/>
  <c r="F24" i="6"/>
  <c r="H10" i="6"/>
  <c r="H18" i="6"/>
  <c r="L6" i="6"/>
  <c r="L14" i="6"/>
  <c r="L22" i="6"/>
  <c r="P10" i="6"/>
  <c r="R5" i="6"/>
  <c r="R13" i="6"/>
  <c r="R21" i="6"/>
  <c r="T7" i="6"/>
  <c r="T15" i="6"/>
  <c r="T23" i="6"/>
  <c r="D23" i="6"/>
  <c r="D15" i="6"/>
  <c r="D7" i="6"/>
  <c r="T8" i="6"/>
  <c r="T16" i="6"/>
  <c r="T24" i="6"/>
  <c r="D22" i="6"/>
  <c r="D14" i="6"/>
  <c r="D6" i="6"/>
  <c r="F18" i="6"/>
  <c r="H12" i="6"/>
  <c r="H20" i="6"/>
  <c r="L8" i="6"/>
  <c r="L16" i="6"/>
  <c r="L24" i="6"/>
  <c r="P20" i="6"/>
  <c r="R7" i="6"/>
  <c r="R15" i="6"/>
  <c r="D21" i="6"/>
  <c r="D13" i="6"/>
  <c r="D5" i="6"/>
  <c r="F11" i="6"/>
  <c r="F19" i="6"/>
  <c r="H5" i="6"/>
  <c r="H13" i="6"/>
  <c r="H21" i="6"/>
  <c r="J15" i="6"/>
  <c r="J23" i="6"/>
  <c r="L9" i="6"/>
  <c r="L17" i="6"/>
  <c r="N11" i="6"/>
  <c r="N19" i="6"/>
  <c r="P13" i="6"/>
  <c r="P21" i="6"/>
  <c r="R8" i="6"/>
  <c r="R16" i="6"/>
  <c r="T10" i="6"/>
  <c r="T18" i="6"/>
  <c r="L20" i="6"/>
  <c r="D20" i="6"/>
  <c r="D12" i="6"/>
  <c r="F12" i="6"/>
  <c r="F20" i="6"/>
  <c r="H6" i="6"/>
  <c r="H14" i="6"/>
  <c r="H22" i="6"/>
  <c r="J8" i="6"/>
  <c r="J16" i="6"/>
  <c r="J24" i="6"/>
  <c r="L10" i="6"/>
  <c r="L18" i="6"/>
  <c r="P6" i="6"/>
  <c r="P14" i="6"/>
  <c r="R9" i="6"/>
  <c r="R17" i="6"/>
  <c r="R25" i="6"/>
  <c r="L11" i="6"/>
  <c r="L19" i="6"/>
  <c r="T12" i="6"/>
  <c r="T20" i="6"/>
  <c r="T19" i="6"/>
  <c r="V22" i="6"/>
  <c r="V9" i="6"/>
  <c r="V11" i="6"/>
  <c r="V12" i="6"/>
  <c r="V20" i="6"/>
  <c r="V24" i="6"/>
  <c r="V7" i="6"/>
  <c r="V15" i="6"/>
  <c r="V23" i="6"/>
  <c r="V17" i="6"/>
  <c r="V25" i="6"/>
  <c r="V10" i="6"/>
  <c r="V18" i="6"/>
  <c r="V19" i="6"/>
  <c r="V5" i="6"/>
  <c r="V13" i="6"/>
  <c r="V21" i="6"/>
  <c r="P24" i="6"/>
  <c r="J18" i="6"/>
  <c r="J10" i="6"/>
  <c r="R23" i="6"/>
  <c r="R24" i="6"/>
  <c r="J22" i="6"/>
</calcChain>
</file>

<file path=xl/sharedStrings.xml><?xml version="1.0" encoding="utf-8"?>
<sst xmlns="http://schemas.openxmlformats.org/spreadsheetml/2006/main" count="215" uniqueCount="41">
  <si>
    <t>韓国</t>
  </si>
  <si>
    <t>中国</t>
  </si>
  <si>
    <t>香港</t>
  </si>
  <si>
    <t>台湾</t>
  </si>
  <si>
    <t>アメリカ</t>
  </si>
  <si>
    <t>カナダ</t>
  </si>
  <si>
    <t>イギリス</t>
  </si>
  <si>
    <t>ドイツ</t>
  </si>
  <si>
    <t>フランス</t>
  </si>
  <si>
    <t>ロシア</t>
  </si>
  <si>
    <t>シンガポール</t>
  </si>
  <si>
    <t>タイ</t>
  </si>
  <si>
    <t>マレーシア</t>
  </si>
  <si>
    <t>インド</t>
  </si>
  <si>
    <t>オーストラリア</t>
  </si>
  <si>
    <t>その他</t>
  </si>
  <si>
    <t>インドネシア</t>
  </si>
  <si>
    <t>ベトナム</t>
  </si>
  <si>
    <t>フィリピン</t>
  </si>
  <si>
    <t>イタリア</t>
  </si>
  <si>
    <t>スペイン</t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</si>
  <si>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</si>
  <si>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</si>
  <si>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</si>
  <si>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総数</t>
    <rPh sb="0" eb="2">
      <t>ソウスウ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</si>
  <si>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</si>
  <si>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</si>
  <si>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</si>
  <si>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</si>
  <si>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</si>
  <si>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</si>
  <si>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</si>
  <si>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</si>
  <si>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</si>
  <si>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人泊</t>
    <rPh sb="0" eb="1">
      <t>ニン</t>
    </rPh>
    <rPh sb="1" eb="2">
      <t>ハク</t>
    </rPh>
    <phoneticPr fontId="3"/>
  </si>
  <si>
    <t>構成比（％）</t>
    <rPh sb="0" eb="3">
      <t>コウセイヒ</t>
    </rPh>
    <phoneticPr fontId="3"/>
  </si>
  <si>
    <t>北陸三県計</t>
    <rPh sb="0" eb="2">
      <t>ホクリク</t>
    </rPh>
    <rPh sb="2" eb="4">
      <t>サンケン</t>
    </rPh>
    <rPh sb="4" eb="5">
      <t>ケイ</t>
    </rPh>
    <phoneticPr fontId="3"/>
  </si>
  <si>
    <t>※黄色セルは標準誤差率が30％以上の推定値を含む</t>
    <rPh sb="1" eb="3">
      <t>キイロ</t>
    </rPh>
    <rPh sb="22" eb="23">
      <t>フク</t>
    </rPh>
    <phoneticPr fontId="3"/>
  </si>
  <si>
    <t>2024年（確定値）</t>
    <rPh sb="4" eb="5">
      <t>ネン</t>
    </rPh>
    <rPh sb="6" eb="9">
      <t>カクテイチ</t>
    </rPh>
    <phoneticPr fontId="3"/>
  </si>
  <si>
    <t>9-4.北陸3県の国籍別外国人延べ宿泊者数と構成比の推移（従業者数10人以上の施設）</t>
    <rPh sb="4" eb="8">
      <t>ホクリクサンケン</t>
    </rPh>
    <rPh sb="22" eb="25">
      <t>コウセイヒ</t>
    </rPh>
    <rPh sb="26" eb="28">
      <t>スイイ</t>
    </rPh>
    <phoneticPr fontId="3"/>
  </si>
  <si>
    <t>出所：観光庁「宿泊旅行統計調査」より作成</t>
    <rPh sb="0" eb="2">
      <t>デドコロ</t>
    </rPh>
    <rPh sb="3" eb="5">
      <t>カンコウ</t>
    </rPh>
    <rPh sb="5" eb="6">
      <t>チョウ</t>
    </rPh>
    <rPh sb="7" eb="15">
      <t>シュクハクリョコウトウケイチョウサ</t>
    </rPh>
    <rPh sb="18" eb="20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</si>
</sst>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.0;[Red]\-#,##0.0"/>
  </numFmts>
  <fonts count="7"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center" vertical="center"/>
    </xf>
    <xf numFmtId="38" fontId="4" fillId="0" borderId="16" xfId="1" applyFont="1" applyBorder="1" applyAlignment="1">
      <alignment vertical="center"/>
    </xf>
    <xf numFmtId="179" fontId="4" fillId="0" borderId="17" xfId="1" applyNumberFormat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179" fontId="4" fillId="0" borderId="20" xfId="1" applyNumberFormat="1" applyFont="1" applyBorder="1" applyAlignment="1">
      <alignment vertical="center"/>
    </xf>
    <xf numFmtId="38" fontId="4" fillId="2" borderId="17" xfId="1" applyFont="1" applyFill="1" applyBorder="1" applyAlignment="1">
      <alignment vertical="center"/>
    </xf>
    <xf numFmtId="38" fontId="4" fillId="2" borderId="0" xfId="1" applyFont="1" applyFill="1" applyAlignment="1">
      <alignment vertical="center"/>
    </xf>
    <xf numFmtId="38" fontId="4" fillId="0" borderId="15" xfId="1" applyFont="1" applyBorder="1" applyAlignment="1">
      <alignment vertical="center"/>
    </xf>
    <xf numFmtId="179" fontId="4" fillId="0" borderId="2" xfId="1" applyNumberFormat="1" applyFont="1" applyBorder="1" applyAlignment="1">
      <alignment vertical="center"/>
    </xf>
    <xf numFmtId="179" fontId="4" fillId="0" borderId="12" xfId="1" applyNumberFormat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179" fontId="4" fillId="0" borderId="10" xfId="1" applyNumberFormat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179" fontId="4" fillId="0" borderId="11" xfId="1" applyNumberFormat="1" applyFont="1" applyBorder="1" applyAlignment="1">
      <alignment vertical="center"/>
    </xf>
    <xf numFmtId="38" fontId="4" fillId="2" borderId="0" xfId="1" applyFont="1" applyFill="1" applyAlignment="1">
      <alignment horizontal="center" vertical="center"/>
    </xf>
    <xf numFmtId="38" fontId="4" fillId="0" borderId="1" xfId="1" applyFont="1" applyBorder="1" applyAlignment="1">
      <alignment horizontal="center" vertical="center" shrinkToFit="1"/>
    </xf>
    <xf numFmtId="38" fontId="4" fillId="0" borderId="0" xfId="1" applyFont="1" applyBorder="1" applyAlignment="1">
      <alignment horizontal="center" vertical="center" shrinkToFit="1"/>
    </xf>
    <xf numFmtId="38" fontId="4" fillId="0" borderId="22" xfId="1" applyFont="1" applyBorder="1" applyAlignment="1">
      <alignment horizontal="center" vertical="center" shrinkToFit="1"/>
    </xf>
    <xf numFmtId="38" fontId="4" fillId="0" borderId="6" xfId="1" applyFont="1" applyBorder="1" applyAlignment="1">
      <alignment horizontal="center" vertical="center" shrinkToFit="1"/>
    </xf>
    <xf numFmtId="38" fontId="6" fillId="0" borderId="0" xfId="1" applyFont="1" applyAlignment="1">
      <alignment vertical="center"/>
    </xf>
    <xf numFmtId="38" fontId="4" fillId="3" borderId="4" xfId="1" applyFont="1" applyFill="1" applyBorder="1" applyAlignment="1">
      <alignment vertical="center"/>
    </xf>
    <xf numFmtId="38" fontId="4" fillId="3" borderId="5" xfId="1" applyFont="1" applyFill="1" applyBorder="1" applyAlignment="1">
      <alignment horizontal="center" vertical="center"/>
    </xf>
    <xf numFmtId="38" fontId="4" fillId="3" borderId="14" xfId="1" applyFont="1" applyFill="1" applyBorder="1" applyAlignment="1">
      <alignment horizontal="center" vertical="center"/>
    </xf>
    <xf numFmtId="38" fontId="4" fillId="3" borderId="10" xfId="1" applyFont="1" applyFill="1" applyBorder="1" applyAlignment="1">
      <alignment horizontal="center" vertical="center"/>
    </xf>
    <xf numFmtId="38" fontId="4" fillId="3" borderId="11" xfId="1" applyFont="1" applyFill="1" applyBorder="1" applyAlignment="1">
      <alignment horizontal="center" vertical="center"/>
    </xf>
    <xf numFmtId="38" fontId="4" fillId="3" borderId="13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horizontal="center" vertical="center"/>
    </xf>
    <xf numFmtId="38" fontId="5" fillId="3" borderId="2" xfId="1" applyFont="1" applyFill="1" applyBorder="1" applyAlignment="1">
      <alignment horizontal="center" vertical="center"/>
    </xf>
    <xf numFmtId="38" fontId="5" fillId="3" borderId="12" xfId="1" applyFont="1" applyFill="1" applyBorder="1" applyAlignment="1">
      <alignment horizontal="center" vertical="center"/>
    </xf>
    <xf numFmtId="38" fontId="4" fillId="3" borderId="21" xfId="1" applyFont="1" applyFill="1" applyBorder="1" applyAlignment="1">
      <alignment horizontal="center" vertical="center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  <xf numFmtId="38" fontId="4" fillId="4" borderId="4" xfId="1" applyFont="1" applyFill="1" applyBorder="1" applyAlignment="1">
      <alignment vertical="center"/>
    </xf>
    <xf numFmtId="38" fontId="4" fillId="4" borderId="5" xfId="1" applyFont="1" applyFill="1" applyBorder="1" applyAlignment="1">
      <alignment horizontal="center" vertical="center"/>
    </xf>
    <xf numFmtId="38" fontId="4" fillId="4" borderId="14" xfId="1" applyFont="1" applyFill="1" applyBorder="1" applyAlignment="1">
      <alignment horizontal="center" vertical="center"/>
    </xf>
    <xf numFmtId="38" fontId="4" fillId="4" borderId="10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/>
    </xf>
    <xf numFmtId="38" fontId="4" fillId="4" borderId="13" xfId="1" applyFont="1" applyFill="1" applyBorder="1" applyAlignment="1">
      <alignment horizontal="center" vertical="center"/>
    </xf>
    <xf numFmtId="38" fontId="4" fillId="4" borderId="3" xfId="1" applyFont="1" applyFill="1" applyBorder="1" applyAlignment="1">
      <alignment horizontal="center" vertical="center"/>
    </xf>
    <xf numFmtId="38" fontId="5" fillId="4" borderId="15" xfId="1" applyFont="1" applyFill="1" applyBorder="1" applyAlignment="1">
      <alignment horizontal="center" vertical="center"/>
    </xf>
    <xf numFmtId="38" fontId="5" fillId="4" borderId="2" xfId="1" applyFont="1" applyFill="1" applyBorder="1" applyAlignment="1">
      <alignment horizontal="center" vertical="center"/>
    </xf>
    <xf numFmtId="38" fontId="5" fillId="4" borderId="12" xfId="1" applyFont="1" applyFill="1" applyBorder="1" applyAlignment="1">
      <alignment horizontal="center" vertical="center"/>
    </xf>
    <xf numFmtId="38" fontId="4" fillId="4" borderId="21" xfId="1" applyFont="1" applyFill="1" applyBorder="1" applyAlignment="1">
      <alignment horizontal="center" vertical="center"/>
    </xf>
    <xf numFmtId="38" fontId="4" fillId="4" borderId="7" xfId="1" applyFont="1" applyFill="1" applyBorder="1" applyAlignment="1">
      <alignment horizontal="center" vertical="center"/>
    </xf>
    <xf numFmtId="38" fontId="4" fillId="4" borderId="8" xfId="1" applyFont="1" applyFill="1" applyBorder="1" applyAlignment="1">
      <alignment horizontal="center" vertical="center"/>
    </xf>
    <xf numFmtId="38" fontId="4" fillId="5" borderId="4" xfId="1" applyFont="1" applyFill="1" applyBorder="1" applyAlignment="1">
      <alignment vertical="center"/>
    </xf>
    <xf numFmtId="38" fontId="4" fillId="5" borderId="5" xfId="1" applyFont="1" applyFill="1" applyBorder="1" applyAlignment="1">
      <alignment horizontal="center" vertical="center"/>
    </xf>
    <xf numFmtId="38" fontId="4" fillId="5" borderId="14" xfId="1" applyFont="1" applyFill="1" applyBorder="1" applyAlignment="1">
      <alignment horizontal="center" vertical="center"/>
    </xf>
    <xf numFmtId="38" fontId="4" fillId="5" borderId="10" xfId="1" applyFont="1" applyFill="1" applyBorder="1" applyAlignment="1">
      <alignment horizontal="center" vertical="center"/>
    </xf>
    <xf numFmtId="38" fontId="4" fillId="5" borderId="11" xfId="1" applyFont="1" applyFill="1" applyBorder="1" applyAlignment="1">
      <alignment horizontal="center" vertical="center"/>
    </xf>
    <xf numFmtId="38" fontId="4" fillId="5" borderId="13" xfId="1" applyFont="1" applyFill="1" applyBorder="1" applyAlignment="1">
      <alignment horizontal="center" vertical="center"/>
    </xf>
    <xf numFmtId="38" fontId="4" fillId="5" borderId="3" xfId="1" applyFont="1" applyFill="1" applyBorder="1" applyAlignment="1">
      <alignment horizontal="center" vertical="center"/>
    </xf>
    <xf numFmtId="38" fontId="5" fillId="5" borderId="15" xfId="1" applyFont="1" applyFill="1" applyBorder="1" applyAlignment="1">
      <alignment horizontal="center" vertical="center"/>
    </xf>
    <xf numFmtId="38" fontId="5" fillId="5" borderId="2" xfId="1" applyFont="1" applyFill="1" applyBorder="1" applyAlignment="1">
      <alignment horizontal="center" vertical="center"/>
    </xf>
    <xf numFmtId="38" fontId="5" fillId="5" borderId="12" xfId="1" applyFont="1" applyFill="1" applyBorder="1" applyAlignment="1">
      <alignment horizontal="center" vertical="center"/>
    </xf>
    <xf numFmtId="38" fontId="4" fillId="5" borderId="9" xfId="1" applyFont="1" applyFill="1" applyBorder="1" applyAlignment="1">
      <alignment horizontal="center" vertical="center"/>
    </xf>
    <xf numFmtId="38" fontId="4" fillId="5" borderId="7" xfId="1" applyFont="1" applyFill="1" applyBorder="1" applyAlignment="1">
      <alignment horizontal="center" vertical="center"/>
    </xf>
    <xf numFmtId="38" fontId="4" fillId="5" borderId="8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/>
    </xf>
    <xf numFmtId="38" fontId="4" fillId="6" borderId="5" xfId="1" applyFont="1" applyFill="1" applyBorder="1" applyAlignment="1">
      <alignment horizontal="center" vertical="center"/>
    </xf>
    <xf numFmtId="38" fontId="4" fillId="6" borderId="14" xfId="1" applyFont="1" applyFill="1" applyBorder="1" applyAlignment="1">
      <alignment horizontal="center" vertical="center"/>
    </xf>
    <xf numFmtId="38" fontId="4" fillId="6" borderId="10" xfId="1" applyFont="1" applyFill="1" applyBorder="1" applyAlignment="1">
      <alignment horizontal="center" vertical="center"/>
    </xf>
    <xf numFmtId="38" fontId="4" fillId="6" borderId="11" xfId="1" applyFont="1" applyFill="1" applyBorder="1" applyAlignment="1">
      <alignment horizontal="center" vertical="center"/>
    </xf>
    <xf numFmtId="38" fontId="4" fillId="6" borderId="13" xfId="1" applyFont="1" applyFill="1" applyBorder="1" applyAlignment="1">
      <alignment horizontal="center" vertical="center"/>
    </xf>
    <xf numFmtId="38" fontId="4" fillId="6" borderId="3" xfId="1" applyFont="1" applyFill="1" applyBorder="1" applyAlignment="1">
      <alignment horizontal="center" vertical="center"/>
    </xf>
    <xf numFmtId="38" fontId="5" fillId="6" borderId="15" xfId="1" applyFont="1" applyFill="1" applyBorder="1" applyAlignment="1">
      <alignment horizontal="center" vertical="center"/>
    </xf>
    <xf numFmtId="38" fontId="5" fillId="6" borderId="2" xfId="1" applyFont="1" applyFill="1" applyBorder="1" applyAlignment="1">
      <alignment horizontal="center" vertical="center"/>
    </xf>
    <xf numFmtId="38" fontId="5" fillId="6" borderId="12" xfId="1" applyFont="1" applyFill="1" applyBorder="1" applyAlignment="1">
      <alignment horizontal="center" vertical="center"/>
    </xf>
    <xf numFmtId="38" fontId="4" fillId="6" borderId="9" xfId="1" applyFont="1" applyFill="1" applyBorder="1" applyAlignment="1">
      <alignment horizontal="center" vertical="center"/>
    </xf>
    <xf numFmtId="38" fontId="4" fillId="6" borderId="7" xfId="1" applyFont="1" applyFill="1" applyBorder="1" applyAlignment="1">
      <alignment horizontal="center" vertical="center"/>
    </xf>
    <xf numFmtId="38" fontId="4" fillId="6" borderId="8" xfId="1" applyFont="1" applyFill="1" applyBorder="1" applyAlignment="1">
      <alignment horizontal="center" vertical="center"/>
    </xf>
  </cellXfs>
  <cellStyles count="5">
    <cellStyle name="桁区切り" xfId="1" builtinId="6"/>
    <cellStyle name="桁区切り 2 2" xfId="3" xr:uid="{523C2DB7-F623-4312-8B5D-719AD03D01E9}"/>
    <cellStyle name="桁区切り 3" xfId="4" xr:uid="{235D9E27-91C4-4514-A155-8B93B1004267}"/>
    <cellStyle name="標準" xfId="0" builtinId="0"/>
    <cellStyle name="標準 2 2" xfId="2" xr:uid="{793A1319-CA64-4F62-AA25-BA58358EF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436D-7B9E-4EE8-A96D-84A292E851BF}">
  <sheetPr>
    <pageSetUpPr fitToPage="1"/>
  </sheetPr>
  <dimension ref="A1:V100"/>
  <sheetViews>
    <sheetView tabSelected="1" zoomScale="60" zoomScaleNormal="60" workbookViewId="0"/>
  </sheetViews>
  <sheetFormatPr defaultColWidth="9" defaultRowHeight="13.2"/>
  <cols>
    <col min="1" max="1" width="12.09765625" style="1" customWidth="1"/>
    <col min="2" max="2" width="9" style="2"/>
    <col min="3" max="3" width="9.09765625" style="1" bestFit="1" customWidth="1"/>
    <col min="4" max="4" width="9.09765625" style="1" customWidth="1"/>
    <col min="5" max="5" width="9.09765625" style="1" bestFit="1" customWidth="1"/>
    <col min="6" max="6" width="9.09765625" style="1" customWidth="1"/>
    <col min="7" max="7" width="9.09765625" style="1" bestFit="1" customWidth="1"/>
    <col min="8" max="8" width="9.09765625" style="1" customWidth="1"/>
    <col min="9" max="9" width="9.09765625" style="1" bestFit="1" customWidth="1"/>
    <col min="10" max="10" width="9.09765625" style="1" customWidth="1"/>
    <col min="11" max="11" width="9.09765625" style="1" bestFit="1" customWidth="1"/>
    <col min="12" max="12" width="9.09765625" style="1" customWidth="1"/>
    <col min="13" max="13" width="9.09765625" style="1" bestFit="1" customWidth="1"/>
    <col min="14" max="14" width="9.09765625" style="1" customWidth="1"/>
    <col min="15" max="15" width="9.09765625" style="1" bestFit="1" customWidth="1"/>
    <col min="16" max="16" width="9.09765625" style="1" customWidth="1"/>
    <col min="17" max="17" width="9.09765625" style="1" bestFit="1" customWidth="1"/>
    <col min="18" max="18" width="9.09765625" style="1" customWidth="1"/>
    <col min="19" max="19" width="9.09765625" style="1" bestFit="1" customWidth="1"/>
    <col min="20" max="20" width="9.09765625" style="1" customWidth="1"/>
    <col min="21" max="21" width="9.19921875" style="1" bestFit="1" customWidth="1"/>
    <col min="22" max="16384" width="9" style="1"/>
  </cols>
  <sheetData>
    <row r="1" spans="1:22" ht="22.8" customHeight="1" thickBot="1">
      <c r="A1" s="25" t="s">
        <v>39</v>
      </c>
    </row>
    <row r="2" spans="1:22" ht="18.75" customHeight="1">
      <c r="A2" s="26"/>
      <c r="B2" s="27"/>
      <c r="C2" s="28" t="s">
        <v>25</v>
      </c>
      <c r="D2" s="29"/>
      <c r="E2" s="29" t="s">
        <v>26</v>
      </c>
      <c r="F2" s="29"/>
      <c r="G2" s="29" t="s">
        <v>27</v>
      </c>
      <c r="H2" s="29"/>
      <c r="I2" s="29" t="s">
        <v>28</v>
      </c>
      <c r="J2" s="29"/>
      <c r="K2" s="29" t="s">
        <v>29</v>
      </c>
      <c r="L2" s="29"/>
      <c r="M2" s="29" t="s">
        <v>30</v>
      </c>
      <c r="N2" s="29"/>
      <c r="O2" s="29" t="s">
        <v>31</v>
      </c>
      <c r="P2" s="29"/>
      <c r="Q2" s="29" t="s">
        <v>32</v>
      </c>
      <c r="R2" s="29"/>
      <c r="S2" s="29" t="s">
        <v>33</v>
      </c>
      <c r="T2" s="29"/>
      <c r="U2" s="29" t="s">
        <v>38</v>
      </c>
      <c r="V2" s="30"/>
    </row>
    <row r="3" spans="1:22" s="2" customFormat="1">
      <c r="A3" s="31"/>
      <c r="B3" s="32"/>
      <c r="C3" s="33" t="s">
        <v>34</v>
      </c>
      <c r="D3" s="34" t="s">
        <v>35</v>
      </c>
      <c r="E3" s="34" t="s">
        <v>34</v>
      </c>
      <c r="F3" s="34" t="s">
        <v>35</v>
      </c>
      <c r="G3" s="34" t="s">
        <v>34</v>
      </c>
      <c r="H3" s="34" t="s">
        <v>35</v>
      </c>
      <c r="I3" s="34" t="s">
        <v>34</v>
      </c>
      <c r="J3" s="34" t="s">
        <v>35</v>
      </c>
      <c r="K3" s="34" t="s">
        <v>34</v>
      </c>
      <c r="L3" s="34" t="s">
        <v>35</v>
      </c>
      <c r="M3" s="34" t="s">
        <v>34</v>
      </c>
      <c r="N3" s="34" t="s">
        <v>35</v>
      </c>
      <c r="O3" s="34" t="s">
        <v>34</v>
      </c>
      <c r="P3" s="34" t="s">
        <v>35</v>
      </c>
      <c r="Q3" s="34" t="s">
        <v>34</v>
      </c>
      <c r="R3" s="34" t="s">
        <v>35</v>
      </c>
      <c r="S3" s="34" t="s">
        <v>34</v>
      </c>
      <c r="T3" s="34" t="s">
        <v>35</v>
      </c>
      <c r="U3" s="34" t="s">
        <v>34</v>
      </c>
      <c r="V3" s="35" t="s">
        <v>35</v>
      </c>
    </row>
    <row r="4" spans="1:22">
      <c r="A4" s="36" t="s">
        <v>36</v>
      </c>
      <c r="B4" s="21" t="s">
        <v>24</v>
      </c>
      <c r="C4" s="12">
        <f>C28+C52+C76</f>
        <v>674160</v>
      </c>
      <c r="D4" s="13">
        <f>C4/$C$4*100</f>
        <v>100</v>
      </c>
      <c r="E4" s="15">
        <f>E28+E52+E76</f>
        <v>831650</v>
      </c>
      <c r="F4" s="13">
        <f>E4/$E$4*100</f>
        <v>100</v>
      </c>
      <c r="G4" s="15">
        <f>G28+G52+G76</f>
        <v>1028740</v>
      </c>
      <c r="H4" s="13">
        <f>G4/$G$4*100</f>
        <v>100</v>
      </c>
      <c r="I4" s="15">
        <f>I28+I52+I76</f>
        <v>1178350</v>
      </c>
      <c r="J4" s="13">
        <f>I4/$I$4*100</f>
        <v>100</v>
      </c>
      <c r="K4" s="15">
        <f>K28+K52+K76</f>
        <v>1282880</v>
      </c>
      <c r="L4" s="13">
        <f>K4/$K$4*100</f>
        <v>100</v>
      </c>
      <c r="M4" s="15">
        <f>M28+M52+M76</f>
        <v>213200</v>
      </c>
      <c r="N4" s="13">
        <f>M4/$M$4*100</f>
        <v>100</v>
      </c>
      <c r="O4" s="15">
        <f>O28+O52+O76</f>
        <v>28230</v>
      </c>
      <c r="P4" s="13">
        <f>O4/$O$4*100</f>
        <v>100</v>
      </c>
      <c r="Q4" s="15">
        <f>Q28+Q52+Q76</f>
        <v>115530</v>
      </c>
      <c r="R4" s="13">
        <f>Q4/$Q$4*100</f>
        <v>100</v>
      </c>
      <c r="S4" s="15">
        <f>S28+S52+S76</f>
        <v>1203250</v>
      </c>
      <c r="T4" s="13">
        <f>S4/$S$4*100</f>
        <v>100</v>
      </c>
      <c r="U4" s="15">
        <f>U28+U52+U76</f>
        <v>2089400</v>
      </c>
      <c r="V4" s="14">
        <f>U4/$U$4*100</f>
        <v>100</v>
      </c>
    </row>
    <row r="5" spans="1:22" ht="18.75" customHeight="1">
      <c r="A5" s="37"/>
      <c r="B5" s="22" t="s">
        <v>0</v>
      </c>
      <c r="C5" s="3">
        <f t="shared" ref="C5:C25" si="0">C29+C53+C77</f>
        <v>40870</v>
      </c>
      <c r="D5" s="4">
        <f t="shared" ref="D5:D25" si="1">C5/$C$4*100</f>
        <v>6.0623590838969976</v>
      </c>
      <c r="E5" s="5">
        <f t="shared" ref="E5:G5" si="2">E29+E53+E77</f>
        <v>46050</v>
      </c>
      <c r="F5" s="4">
        <f t="shared" ref="F5:F25" si="3">E5/$E$4*100</f>
        <v>5.5371851139301391</v>
      </c>
      <c r="G5" s="5">
        <f t="shared" si="2"/>
        <v>63990</v>
      </c>
      <c r="H5" s="4">
        <f t="shared" ref="H5:H25" si="4">G5/$G$4*100</f>
        <v>6.2202305733227057</v>
      </c>
      <c r="I5" s="5">
        <f t="shared" ref="I5" si="5">I29+I53+I77</f>
        <v>63410</v>
      </c>
      <c r="J5" s="4">
        <f t="shared" ref="J5:J25" si="6">I5/$I$4*100</f>
        <v>5.3812534476174312</v>
      </c>
      <c r="K5" s="5">
        <f t="shared" ref="K5" si="7">K29+K53+K77</f>
        <v>43410</v>
      </c>
      <c r="L5" s="4">
        <f t="shared" ref="L5:L25" si="8">K5/$K$4*100</f>
        <v>3.3837927163881267</v>
      </c>
      <c r="M5" s="5">
        <f t="shared" ref="M5" si="9">M29+M53+M77</f>
        <v>3850</v>
      </c>
      <c r="N5" s="4">
        <f t="shared" ref="N5:N25" si="10">M5/$M$4*100</f>
        <v>1.8058161350844277</v>
      </c>
      <c r="O5" s="5">
        <f t="shared" ref="O5" si="11">O29+O53+O77</f>
        <v>810</v>
      </c>
      <c r="P5" s="4">
        <f t="shared" ref="P5:P25" si="12">O5/$O$4*100</f>
        <v>2.869287991498406</v>
      </c>
      <c r="Q5" s="5">
        <f t="shared" ref="Q5" si="13">Q29+Q53+Q77</f>
        <v>3910</v>
      </c>
      <c r="R5" s="4">
        <f t="shared" ref="R5:R25" si="14">Q5/$Q$4*100</f>
        <v>3.3844023197437894</v>
      </c>
      <c r="S5" s="5">
        <f t="shared" ref="S5" si="15">S29+S53+S77</f>
        <v>46280</v>
      </c>
      <c r="T5" s="4">
        <f t="shared" ref="T5:T25" si="16">S5/$S$4*100</f>
        <v>3.8462497402867237</v>
      </c>
      <c r="U5" s="5">
        <f t="shared" ref="U5" si="17">U29+U53+U77</f>
        <v>63980</v>
      </c>
      <c r="V5" s="6">
        <f t="shared" ref="V5:V25" si="18">U5/$U$4*100</f>
        <v>3.0621230975399634</v>
      </c>
    </row>
    <row r="6" spans="1:22" ht="18.75" customHeight="1">
      <c r="A6" s="37"/>
      <c r="B6" s="22" t="s">
        <v>1</v>
      </c>
      <c r="C6" s="3">
        <f t="shared" si="0"/>
        <v>74670</v>
      </c>
      <c r="D6" s="4">
        <f t="shared" si="1"/>
        <v>11.076005695977216</v>
      </c>
      <c r="E6" s="5">
        <f t="shared" ref="E6:G6" si="19">E30+E54+E78</f>
        <v>91830</v>
      </c>
      <c r="F6" s="4">
        <f t="shared" si="3"/>
        <v>11.041904647387724</v>
      </c>
      <c r="G6" s="5">
        <f t="shared" si="19"/>
        <v>99860</v>
      </c>
      <c r="H6" s="4">
        <f t="shared" si="4"/>
        <v>9.7070202383498252</v>
      </c>
      <c r="I6" s="5">
        <f t="shared" ref="I6" si="20">I30+I54+I78</f>
        <v>128090</v>
      </c>
      <c r="J6" s="4">
        <f t="shared" si="6"/>
        <v>10.870284720159546</v>
      </c>
      <c r="K6" s="5">
        <f t="shared" ref="K6" si="21">K30+K54+K78</f>
        <v>158840</v>
      </c>
      <c r="L6" s="4">
        <f t="shared" si="8"/>
        <v>12.381516587677725</v>
      </c>
      <c r="M6" s="5">
        <f t="shared" ref="M6" si="22">M30+M54+M78</f>
        <v>32730</v>
      </c>
      <c r="N6" s="4">
        <f t="shared" si="10"/>
        <v>15.351782363977486</v>
      </c>
      <c r="O6" s="5">
        <f t="shared" ref="O6" si="23">O30+O54+O78</f>
        <v>2670</v>
      </c>
      <c r="P6" s="4">
        <f t="shared" si="12"/>
        <v>9.4580233793836346</v>
      </c>
      <c r="Q6" s="5">
        <f t="shared" ref="Q6" si="24">Q30+Q54+Q78</f>
        <v>7240</v>
      </c>
      <c r="R6" s="4">
        <f t="shared" si="14"/>
        <v>6.2667705357915686</v>
      </c>
      <c r="S6" s="5">
        <f t="shared" ref="S6" si="25">S30+S54+S78</f>
        <v>80100</v>
      </c>
      <c r="T6" s="4">
        <f t="shared" si="16"/>
        <v>6.656970704342406</v>
      </c>
      <c r="U6" s="5">
        <f t="shared" ref="U6" si="26">U30+U54+U78</f>
        <v>205900</v>
      </c>
      <c r="V6" s="6">
        <f t="shared" si="18"/>
        <v>9.8545036852684973</v>
      </c>
    </row>
    <row r="7" spans="1:22" ht="18.75" customHeight="1">
      <c r="A7" s="37"/>
      <c r="B7" s="22" t="s">
        <v>2</v>
      </c>
      <c r="C7" s="3">
        <f t="shared" si="0"/>
        <v>77100</v>
      </c>
      <c r="D7" s="4">
        <f t="shared" si="1"/>
        <v>11.436454254182983</v>
      </c>
      <c r="E7" s="5">
        <f t="shared" ref="E7:G7" si="27">E31+E55+E79</f>
        <v>108320</v>
      </c>
      <c r="F7" s="4">
        <f t="shared" si="3"/>
        <v>13.024709914026333</v>
      </c>
      <c r="G7" s="5">
        <f t="shared" si="27"/>
        <v>116410</v>
      </c>
      <c r="H7" s="4">
        <f t="shared" si="4"/>
        <v>11.315784357563622</v>
      </c>
      <c r="I7" s="5">
        <f t="shared" ref="I7" si="28">I31+I55+I79</f>
        <v>135020</v>
      </c>
      <c r="J7" s="4">
        <f t="shared" si="6"/>
        <v>11.458395213646199</v>
      </c>
      <c r="K7" s="5">
        <f t="shared" ref="K7" si="29">K31+K55+K79</f>
        <v>135950</v>
      </c>
      <c r="L7" s="4">
        <f t="shared" si="8"/>
        <v>10.597249937640308</v>
      </c>
      <c r="M7" s="5">
        <f t="shared" ref="M7" si="30">M31+M55+M79</f>
        <v>17200</v>
      </c>
      <c r="N7" s="4">
        <f t="shared" si="10"/>
        <v>8.0675422138836765</v>
      </c>
      <c r="O7" s="5">
        <f t="shared" ref="O7" si="31">O31+O55+O79</f>
        <v>70</v>
      </c>
      <c r="P7" s="4">
        <f t="shared" si="12"/>
        <v>0.2479631597591215</v>
      </c>
      <c r="Q7" s="5">
        <f t="shared" ref="Q7" si="32">Q31+Q55+Q79</f>
        <v>8330</v>
      </c>
      <c r="R7" s="4">
        <f t="shared" si="14"/>
        <v>7.2102484203237251</v>
      </c>
      <c r="S7" s="5">
        <f t="shared" ref="S7" si="33">S31+S55+S79</f>
        <v>94070</v>
      </c>
      <c r="T7" s="4">
        <f t="shared" si="16"/>
        <v>7.8179929357988787</v>
      </c>
      <c r="U7" s="5">
        <f t="shared" ref="U7" si="34">U31+U55+U79</f>
        <v>100130</v>
      </c>
      <c r="V7" s="6">
        <f t="shared" si="18"/>
        <v>4.7922848664688429</v>
      </c>
    </row>
    <row r="8" spans="1:22" ht="18.75" customHeight="1">
      <c r="A8" s="37"/>
      <c r="B8" s="22" t="s">
        <v>3</v>
      </c>
      <c r="C8" s="3">
        <f t="shared" si="0"/>
        <v>218270</v>
      </c>
      <c r="D8" s="4">
        <f t="shared" si="1"/>
        <v>32.376587160318024</v>
      </c>
      <c r="E8" s="5">
        <f t="shared" ref="E8:G8" si="35">E32+E56+E80</f>
        <v>281120</v>
      </c>
      <c r="F8" s="4">
        <f t="shared" si="3"/>
        <v>33.802681416461247</v>
      </c>
      <c r="G8" s="5">
        <f t="shared" si="35"/>
        <v>287800</v>
      </c>
      <c r="H8" s="4">
        <f t="shared" si="4"/>
        <v>27.975970604817547</v>
      </c>
      <c r="I8" s="5">
        <f t="shared" ref="I8" si="36">I32+I56+I80</f>
        <v>321450</v>
      </c>
      <c r="J8" s="4">
        <f t="shared" si="6"/>
        <v>27.279670726015194</v>
      </c>
      <c r="K8" s="5">
        <f t="shared" ref="K8" si="37">K32+K56+K80</f>
        <v>332520</v>
      </c>
      <c r="L8" s="4">
        <f t="shared" si="8"/>
        <v>25.919805437765032</v>
      </c>
      <c r="M8" s="5">
        <f t="shared" ref="M8" si="38">M32+M56+M80</f>
        <v>56740</v>
      </c>
      <c r="N8" s="4">
        <f t="shared" si="10"/>
        <v>26.613508442776734</v>
      </c>
      <c r="O8" s="5">
        <f t="shared" ref="O8" si="39">O32+O56+O80</f>
        <v>300</v>
      </c>
      <c r="P8" s="4">
        <f t="shared" si="12"/>
        <v>1.0626992561105209</v>
      </c>
      <c r="Q8" s="5">
        <f t="shared" ref="Q8" si="40">Q32+Q56+Q80</f>
        <v>6940</v>
      </c>
      <c r="R8" s="4">
        <f t="shared" si="14"/>
        <v>6.0070977235350123</v>
      </c>
      <c r="S8" s="5">
        <f t="shared" ref="S8" si="41">S32+S56+S80</f>
        <v>258600</v>
      </c>
      <c r="T8" s="4">
        <f t="shared" si="16"/>
        <v>21.491793060461251</v>
      </c>
      <c r="U8" s="5">
        <f t="shared" ref="U8" si="42">U32+U56+U80</f>
        <v>425090</v>
      </c>
      <c r="V8" s="6">
        <f t="shared" si="18"/>
        <v>20.345075141188858</v>
      </c>
    </row>
    <row r="9" spans="1:22" ht="18.75" customHeight="1">
      <c r="A9" s="37"/>
      <c r="B9" s="22" t="s">
        <v>4</v>
      </c>
      <c r="C9" s="3">
        <f t="shared" si="0"/>
        <v>43870</v>
      </c>
      <c r="D9" s="4">
        <f t="shared" si="1"/>
        <v>6.5073573039041186</v>
      </c>
      <c r="E9" s="5">
        <f t="shared" ref="E9:G9" si="43">E33+E57+E81</f>
        <v>49870</v>
      </c>
      <c r="F9" s="4">
        <f t="shared" si="3"/>
        <v>5.9965129561714665</v>
      </c>
      <c r="G9" s="5">
        <f t="shared" si="43"/>
        <v>59840</v>
      </c>
      <c r="H9" s="4">
        <f t="shared" si="4"/>
        <v>5.8168244648793674</v>
      </c>
      <c r="I9" s="5">
        <f t="shared" ref="I9" si="44">I33+I57+I81</f>
        <v>71170</v>
      </c>
      <c r="J9" s="4">
        <f t="shared" si="6"/>
        <v>6.0398014172359655</v>
      </c>
      <c r="K9" s="5">
        <f t="shared" ref="K9" si="45">K33+K57+K81</f>
        <v>79100</v>
      </c>
      <c r="L9" s="4">
        <f t="shared" si="8"/>
        <v>6.1658144175604885</v>
      </c>
      <c r="M9" s="5">
        <f t="shared" ref="M9" si="46">M33+M57+M81</f>
        <v>7360</v>
      </c>
      <c r="N9" s="4">
        <f t="shared" si="10"/>
        <v>3.4521575984990625</v>
      </c>
      <c r="O9" s="5">
        <f t="shared" ref="O9" si="47">O33+O57+O81</f>
        <v>1200</v>
      </c>
      <c r="P9" s="4">
        <f t="shared" si="12"/>
        <v>4.2507970244420834</v>
      </c>
      <c r="Q9" s="5">
        <f t="shared" ref="Q9" si="48">Q33+Q57+Q81</f>
        <v>15300</v>
      </c>
      <c r="R9" s="4">
        <f t="shared" si="14"/>
        <v>13.243313425084393</v>
      </c>
      <c r="S9" s="5">
        <f t="shared" ref="S9" si="49">S33+S57+S81</f>
        <v>123360</v>
      </c>
      <c r="T9" s="4">
        <f t="shared" si="16"/>
        <v>10.252233534178268</v>
      </c>
      <c r="U9" s="5">
        <f t="shared" ref="U9" si="50">U33+U57+U81</f>
        <v>216030</v>
      </c>
      <c r="V9" s="6">
        <f t="shared" si="18"/>
        <v>10.339331865607351</v>
      </c>
    </row>
    <row r="10" spans="1:22" ht="18.75" customHeight="1">
      <c r="A10" s="37"/>
      <c r="B10" s="22" t="s">
        <v>5</v>
      </c>
      <c r="C10" s="3">
        <f t="shared" si="0"/>
        <v>6240</v>
      </c>
      <c r="D10" s="4">
        <f t="shared" si="1"/>
        <v>0.92559629761480955</v>
      </c>
      <c r="E10" s="5">
        <f t="shared" ref="E10:G10" si="51">E34+E58+E82</f>
        <v>7150</v>
      </c>
      <c r="F10" s="4">
        <f t="shared" si="3"/>
        <v>0.85973666806950044</v>
      </c>
      <c r="G10" s="5">
        <f t="shared" si="51"/>
        <v>8440</v>
      </c>
      <c r="H10" s="4">
        <f t="shared" si="4"/>
        <v>0.82042109765344018</v>
      </c>
      <c r="I10" s="5">
        <f t="shared" ref="I10" si="52">I34+I58+I82</f>
        <v>10840</v>
      </c>
      <c r="J10" s="4">
        <f t="shared" si="6"/>
        <v>0.91993041116815899</v>
      </c>
      <c r="K10" s="5">
        <f t="shared" ref="K10" si="53">K34+K58+K82</f>
        <v>13610</v>
      </c>
      <c r="L10" s="4">
        <f t="shared" si="8"/>
        <v>1.0608942379645798</v>
      </c>
      <c r="M10" s="5">
        <f t="shared" ref="M10" si="54">M34+M58+M82</f>
        <v>1890</v>
      </c>
      <c r="N10" s="4">
        <f t="shared" si="10"/>
        <v>0.88649155722326456</v>
      </c>
      <c r="O10" s="10">
        <f>O34+O58+O82</f>
        <v>50</v>
      </c>
      <c r="P10" s="4">
        <f t="shared" si="12"/>
        <v>0.17711654268508678</v>
      </c>
      <c r="Q10" s="5">
        <f t="shared" ref="Q10" si="55">Q34+Q58+Q82</f>
        <v>1790</v>
      </c>
      <c r="R10" s="4">
        <f t="shared" si="14"/>
        <v>1.5493811131307886</v>
      </c>
      <c r="S10" s="5">
        <f t="shared" ref="S10" si="56">S34+S58+S82</f>
        <v>22850</v>
      </c>
      <c r="T10" s="4">
        <f t="shared" si="16"/>
        <v>1.8990234780801993</v>
      </c>
      <c r="U10" s="5">
        <f t="shared" ref="U10" si="57">U34+U58+U82</f>
        <v>37070</v>
      </c>
      <c r="V10" s="6">
        <f t="shared" si="18"/>
        <v>1.7741935483870968</v>
      </c>
    </row>
    <row r="11" spans="1:22" ht="18.75" customHeight="1">
      <c r="A11" s="37"/>
      <c r="B11" s="22" t="s">
        <v>6</v>
      </c>
      <c r="C11" s="3">
        <f t="shared" si="0"/>
        <v>12880</v>
      </c>
      <c r="D11" s="4">
        <f t="shared" si="1"/>
        <v>1.9105256912305684</v>
      </c>
      <c r="E11" s="5">
        <f t="shared" ref="E11:G11" si="58">E35+E59+E83</f>
        <v>14300</v>
      </c>
      <c r="F11" s="4">
        <f t="shared" si="3"/>
        <v>1.7194733361390009</v>
      </c>
      <c r="G11" s="5">
        <f t="shared" si="58"/>
        <v>20670</v>
      </c>
      <c r="H11" s="4">
        <f t="shared" si="4"/>
        <v>2.0092540389213989</v>
      </c>
      <c r="I11" s="5">
        <f t="shared" ref="I11" si="59">I35+I59+I83</f>
        <v>26610</v>
      </c>
      <c r="J11" s="4">
        <f t="shared" si="6"/>
        <v>2.258242457673866</v>
      </c>
      <c r="K11" s="5">
        <f t="shared" ref="K11" si="60">K35+K59+K83</f>
        <v>31580</v>
      </c>
      <c r="L11" s="4">
        <f t="shared" si="8"/>
        <v>2.4616487902220006</v>
      </c>
      <c r="M11" s="5">
        <f t="shared" ref="M11" si="61">M35+M59+M83</f>
        <v>3610</v>
      </c>
      <c r="N11" s="4">
        <f t="shared" si="10"/>
        <v>1.6932457786116322</v>
      </c>
      <c r="O11" s="5">
        <f t="shared" ref="O11" si="62">O35+O59+O83</f>
        <v>870</v>
      </c>
      <c r="P11" s="4">
        <f t="shared" si="12"/>
        <v>3.0818278427205104</v>
      </c>
      <c r="Q11" s="5">
        <f t="shared" ref="Q11" si="63">Q35+Q59+Q83</f>
        <v>3350</v>
      </c>
      <c r="R11" s="4">
        <f t="shared" si="14"/>
        <v>2.8996797368648837</v>
      </c>
      <c r="S11" s="5">
        <f t="shared" ref="S11" si="64">S35+S59+S83</f>
        <v>39590</v>
      </c>
      <c r="T11" s="4">
        <f t="shared" si="16"/>
        <v>3.2902555578641182</v>
      </c>
      <c r="U11" s="5">
        <f t="shared" ref="U11" si="65">U35+U59+U83</f>
        <v>76240</v>
      </c>
      <c r="V11" s="6">
        <f t="shared" si="18"/>
        <v>3.6488944194505599</v>
      </c>
    </row>
    <row r="12" spans="1:22" ht="18.75" customHeight="1">
      <c r="A12" s="37"/>
      <c r="B12" s="22" t="s">
        <v>7</v>
      </c>
      <c r="C12" s="3">
        <f t="shared" si="0"/>
        <v>8250</v>
      </c>
      <c r="D12" s="4">
        <f t="shared" si="1"/>
        <v>1.2237451050195798</v>
      </c>
      <c r="E12" s="5">
        <f t="shared" ref="E12:G12" si="66">E36+E60+E84</f>
        <v>8130</v>
      </c>
      <c r="F12" s="4">
        <f t="shared" si="3"/>
        <v>0.97757470089580956</v>
      </c>
      <c r="G12" s="5">
        <f t="shared" si="66"/>
        <v>9260</v>
      </c>
      <c r="H12" s="4">
        <f t="shared" si="4"/>
        <v>0.90013025643019617</v>
      </c>
      <c r="I12" s="5">
        <f t="shared" ref="I12" si="67">I36+I60+I84</f>
        <v>13570</v>
      </c>
      <c r="J12" s="4">
        <f t="shared" si="6"/>
        <v>1.1516103025416895</v>
      </c>
      <c r="K12" s="5">
        <f t="shared" ref="K12" si="68">K36+K60+K84</f>
        <v>14790</v>
      </c>
      <c r="L12" s="4">
        <f t="shared" si="8"/>
        <v>1.1528747817410825</v>
      </c>
      <c r="M12" s="5">
        <f t="shared" ref="M12" si="69">M36+M60+M84</f>
        <v>1720</v>
      </c>
      <c r="N12" s="4">
        <f t="shared" si="10"/>
        <v>0.80675422138836772</v>
      </c>
      <c r="O12" s="5">
        <f t="shared" ref="O12" si="70">O36+O60+O84</f>
        <v>760</v>
      </c>
      <c r="P12" s="4">
        <f t="shared" si="12"/>
        <v>2.6921714488133195</v>
      </c>
      <c r="Q12" s="5">
        <f t="shared" ref="Q12" si="71">Q36+Q60+Q84</f>
        <v>2000</v>
      </c>
      <c r="R12" s="4">
        <f t="shared" si="14"/>
        <v>1.731152081710378</v>
      </c>
      <c r="S12" s="5">
        <f t="shared" ref="S12" si="72">S36+S60+S84</f>
        <v>23330</v>
      </c>
      <c r="T12" s="4">
        <f t="shared" si="16"/>
        <v>1.9389154373571578</v>
      </c>
      <c r="U12" s="5">
        <f t="shared" ref="U12" si="73">U36+U60+U84</f>
        <v>52030</v>
      </c>
      <c r="V12" s="6">
        <f t="shared" si="18"/>
        <v>2.490188570881593</v>
      </c>
    </row>
    <row r="13" spans="1:22" ht="18.75" customHeight="1">
      <c r="A13" s="37"/>
      <c r="B13" s="22" t="s">
        <v>8</v>
      </c>
      <c r="C13" s="3">
        <f t="shared" si="0"/>
        <v>14180</v>
      </c>
      <c r="D13" s="4">
        <f t="shared" si="1"/>
        <v>2.1033582532336537</v>
      </c>
      <c r="E13" s="5">
        <f t="shared" ref="E13:G13" si="74">E37+E61+E85</f>
        <v>16420</v>
      </c>
      <c r="F13" s="4">
        <f t="shared" si="3"/>
        <v>1.9743882642938737</v>
      </c>
      <c r="G13" s="5">
        <f t="shared" si="74"/>
        <v>18710</v>
      </c>
      <c r="H13" s="4">
        <f t="shared" si="4"/>
        <v>1.818729708186714</v>
      </c>
      <c r="I13" s="5">
        <f t="shared" ref="I13" si="75">I37+I61+I85</f>
        <v>27110</v>
      </c>
      <c r="J13" s="4">
        <f t="shared" si="6"/>
        <v>2.3006746722111426</v>
      </c>
      <c r="K13" s="5">
        <f t="shared" ref="K13" si="76">K37+K61+K85</f>
        <v>29310</v>
      </c>
      <c r="L13" s="4">
        <f t="shared" si="8"/>
        <v>2.2847031678722871</v>
      </c>
      <c r="M13" s="5">
        <f t="shared" ref="M13" si="77">M37+M61+M85</f>
        <v>2230</v>
      </c>
      <c r="N13" s="4">
        <f t="shared" si="10"/>
        <v>1.0459662288930582</v>
      </c>
      <c r="O13" s="10">
        <f t="shared" ref="O13" si="78">O37+O61+O85</f>
        <v>1450</v>
      </c>
      <c r="P13" s="4">
        <f t="shared" si="12"/>
        <v>5.1363797378675171</v>
      </c>
      <c r="Q13" s="5">
        <f t="shared" ref="Q13" si="79">Q37+Q61+Q85</f>
        <v>2760</v>
      </c>
      <c r="R13" s="4">
        <f t="shared" si="14"/>
        <v>2.3889898727603223</v>
      </c>
      <c r="S13" s="5">
        <f t="shared" ref="S13" si="80">S37+S61+S85</f>
        <v>37960</v>
      </c>
      <c r="T13" s="4">
        <f t="shared" si="16"/>
        <v>3.1547891128194472</v>
      </c>
      <c r="U13" s="5">
        <f t="shared" ref="U13" si="81">U37+U61+U85</f>
        <v>87780</v>
      </c>
      <c r="V13" s="6">
        <f t="shared" si="18"/>
        <v>4.2012060878721158</v>
      </c>
    </row>
    <row r="14" spans="1:22" ht="18.75" customHeight="1">
      <c r="A14" s="37"/>
      <c r="B14" s="22" t="s">
        <v>9</v>
      </c>
      <c r="C14" s="3">
        <f t="shared" si="0"/>
        <v>1860</v>
      </c>
      <c r="D14" s="4">
        <f t="shared" si="1"/>
        <v>0.2758988964044144</v>
      </c>
      <c r="E14" s="5">
        <f t="shared" ref="E14:G14" si="82">E38+E62+E86</f>
        <v>2200</v>
      </c>
      <c r="F14" s="4">
        <f t="shared" si="3"/>
        <v>0.26453435940600012</v>
      </c>
      <c r="G14" s="5">
        <f t="shared" si="82"/>
        <v>3070</v>
      </c>
      <c r="H14" s="4">
        <f t="shared" si="4"/>
        <v>0.29842331395687927</v>
      </c>
      <c r="I14" s="5">
        <f t="shared" ref="I14" si="83">I38+I62+I86</f>
        <v>4130</v>
      </c>
      <c r="J14" s="4">
        <f t="shared" si="6"/>
        <v>0.35049009207790555</v>
      </c>
      <c r="K14" s="5">
        <f t="shared" ref="K14" si="84">K38+K62+K86</f>
        <v>6020</v>
      </c>
      <c r="L14" s="4">
        <f t="shared" si="8"/>
        <v>0.46925667248690445</v>
      </c>
      <c r="M14" s="5">
        <f t="shared" ref="M14" si="85">M38+M62+M86</f>
        <v>940</v>
      </c>
      <c r="N14" s="4">
        <f t="shared" si="10"/>
        <v>0.44090056285178236</v>
      </c>
      <c r="O14" s="10">
        <f>O38+O62+O86</f>
        <v>980</v>
      </c>
      <c r="P14" s="4">
        <f t="shared" si="12"/>
        <v>3.4714842366277012</v>
      </c>
      <c r="Q14" s="5">
        <f t="shared" ref="Q14" si="86">Q38+Q62+Q86</f>
        <v>810</v>
      </c>
      <c r="R14" s="4">
        <f t="shared" si="14"/>
        <v>0.70111659309270324</v>
      </c>
      <c r="S14" s="5">
        <f t="shared" ref="S14" si="87">S38+S62+S86</f>
        <v>2190</v>
      </c>
      <c r="T14" s="4">
        <f t="shared" si="16"/>
        <v>0.18200706420112195</v>
      </c>
      <c r="U14" s="5">
        <f t="shared" ref="U14" si="88">U38+U62+U86</f>
        <v>5890</v>
      </c>
      <c r="V14" s="6">
        <f t="shared" si="18"/>
        <v>0.28189910979228483</v>
      </c>
    </row>
    <row r="15" spans="1:22" ht="18.75" customHeight="1">
      <c r="A15" s="37"/>
      <c r="B15" s="22" t="s">
        <v>10</v>
      </c>
      <c r="C15" s="3">
        <f t="shared" si="0"/>
        <v>18610</v>
      </c>
      <c r="D15" s="4">
        <f t="shared" si="1"/>
        <v>2.7604722914441675</v>
      </c>
      <c r="E15" s="5">
        <f t="shared" ref="E15:G15" si="89">E39+E63+E87</f>
        <v>22120</v>
      </c>
      <c r="F15" s="4">
        <f t="shared" si="3"/>
        <v>2.6597727409366922</v>
      </c>
      <c r="G15" s="5">
        <f t="shared" si="89"/>
        <v>22160</v>
      </c>
      <c r="H15" s="4">
        <f t="shared" si="4"/>
        <v>2.1540914127962361</v>
      </c>
      <c r="I15" s="5">
        <f t="shared" ref="I15" si="90">I39+I63+I87</f>
        <v>30570</v>
      </c>
      <c r="J15" s="4">
        <f t="shared" si="6"/>
        <v>2.5943055968090976</v>
      </c>
      <c r="K15" s="5">
        <f t="shared" ref="K15" si="91">K39+K63+K87</f>
        <v>30170</v>
      </c>
      <c r="L15" s="4">
        <f t="shared" si="8"/>
        <v>2.3517398353704166</v>
      </c>
      <c r="M15" s="5">
        <f t="shared" ref="M15" si="92">M39+M63+M87</f>
        <v>4150</v>
      </c>
      <c r="N15" s="4">
        <f t="shared" si="10"/>
        <v>1.9465290806754223</v>
      </c>
      <c r="O15" s="5">
        <f t="shared" ref="O15" si="93">O39+O63+O87</f>
        <v>310</v>
      </c>
      <c r="P15" s="4">
        <f t="shared" si="12"/>
        <v>1.0981225646475381</v>
      </c>
      <c r="Q15" s="10">
        <f t="shared" ref="Q15" si="94">Q39+Q63+Q87</f>
        <v>9040</v>
      </c>
      <c r="R15" s="4">
        <f t="shared" si="14"/>
        <v>7.8248074093309095</v>
      </c>
      <c r="S15" s="5">
        <f t="shared" ref="S15" si="95">S39+S63+S87</f>
        <v>48920</v>
      </c>
      <c r="T15" s="4">
        <f t="shared" si="16"/>
        <v>4.0656555163099943</v>
      </c>
      <c r="U15" s="5">
        <f t="shared" ref="U15" si="96">U39+U63+U87</f>
        <v>58690</v>
      </c>
      <c r="V15" s="6">
        <f t="shared" si="18"/>
        <v>2.8089403656552121</v>
      </c>
    </row>
    <row r="16" spans="1:22" ht="18.75" customHeight="1">
      <c r="A16" s="37"/>
      <c r="B16" s="22" t="s">
        <v>11</v>
      </c>
      <c r="C16" s="3">
        <f t="shared" si="0"/>
        <v>23870</v>
      </c>
      <c r="D16" s="4">
        <f t="shared" si="1"/>
        <v>3.5407025038566511</v>
      </c>
      <c r="E16" s="5">
        <f t="shared" ref="E16:G16" si="97">E40+E64+E88</f>
        <v>28480</v>
      </c>
      <c r="F16" s="4">
        <f t="shared" si="3"/>
        <v>3.4245175254013107</v>
      </c>
      <c r="G16" s="5">
        <f t="shared" si="97"/>
        <v>26840</v>
      </c>
      <c r="H16" s="4">
        <f t="shared" si="4"/>
        <v>2.6090168555708928</v>
      </c>
      <c r="I16" s="5">
        <f t="shared" ref="I16" si="98">I40+I64+I88</f>
        <v>40070</v>
      </c>
      <c r="J16" s="4">
        <f t="shared" si="6"/>
        <v>3.4005176730173545</v>
      </c>
      <c r="K16" s="5">
        <f t="shared" ref="K16" si="99">K40+K64+K88</f>
        <v>37260</v>
      </c>
      <c r="L16" s="4">
        <f t="shared" si="8"/>
        <v>2.9044025941631331</v>
      </c>
      <c r="M16" s="5">
        <f t="shared" ref="M16" si="100">M40+M64+M88</f>
        <v>10880</v>
      </c>
      <c r="N16" s="4">
        <f t="shared" si="10"/>
        <v>5.1031894934333959</v>
      </c>
      <c r="O16" s="5">
        <f t="shared" ref="O16" si="101">O40+O64+O88</f>
        <v>320</v>
      </c>
      <c r="P16" s="4">
        <f t="shared" si="12"/>
        <v>1.1335458731845554</v>
      </c>
      <c r="Q16" s="5">
        <f t="shared" ref="Q16" si="102">Q40+Q64+Q88</f>
        <v>3700</v>
      </c>
      <c r="R16" s="4">
        <f t="shared" si="14"/>
        <v>3.2026313511642002</v>
      </c>
      <c r="S16" s="5">
        <f t="shared" ref="S16" si="103">S40+S64+S88</f>
        <v>29140</v>
      </c>
      <c r="T16" s="4">
        <f t="shared" si="16"/>
        <v>2.4217743611053399</v>
      </c>
      <c r="U16" s="5">
        <f t="shared" ref="U16" si="104">U40+U64+U88</f>
        <v>35530</v>
      </c>
      <c r="V16" s="6">
        <f t="shared" si="18"/>
        <v>1.7004881784244281</v>
      </c>
    </row>
    <row r="17" spans="1:22" ht="18.75" customHeight="1">
      <c r="A17" s="37"/>
      <c r="B17" s="22" t="s">
        <v>12</v>
      </c>
      <c r="C17" s="3">
        <f t="shared" si="0"/>
        <v>8670</v>
      </c>
      <c r="D17" s="4">
        <f t="shared" si="1"/>
        <v>1.2860448558205766</v>
      </c>
      <c r="E17" s="5">
        <f t="shared" ref="E17:G17" si="105">E41+E65+E89</f>
        <v>11520</v>
      </c>
      <c r="F17" s="4">
        <f t="shared" si="3"/>
        <v>1.3851981001623279</v>
      </c>
      <c r="G17" s="5">
        <f t="shared" si="105"/>
        <v>14190</v>
      </c>
      <c r="H17" s="4">
        <f t="shared" si="4"/>
        <v>1.3793572720026439</v>
      </c>
      <c r="I17" s="5">
        <f t="shared" ref="I17" si="106">I41+I65+I89</f>
        <v>21040</v>
      </c>
      <c r="J17" s="4">
        <f t="shared" si="6"/>
        <v>1.7855475877286036</v>
      </c>
      <c r="K17" s="5">
        <f t="shared" ref="K17" si="107">K41+K65+K89</f>
        <v>19680</v>
      </c>
      <c r="L17" s="4">
        <f t="shared" si="8"/>
        <v>1.53404839111998</v>
      </c>
      <c r="M17" s="5">
        <f t="shared" ref="M17" si="108">M41+M65+M89</f>
        <v>3930</v>
      </c>
      <c r="N17" s="4">
        <f t="shared" si="10"/>
        <v>1.8433395872420262</v>
      </c>
      <c r="O17" s="5">
        <f t="shared" ref="O17" si="109">O41+O65+O89</f>
        <v>110</v>
      </c>
      <c r="P17" s="4">
        <f t="shared" si="12"/>
        <v>0.38965639390719092</v>
      </c>
      <c r="Q17" s="10">
        <f t="shared" ref="Q17" si="110">Q41+Q65+Q89</f>
        <v>2410</v>
      </c>
      <c r="R17" s="4">
        <f t="shared" si="14"/>
        <v>2.0860382584610058</v>
      </c>
      <c r="S17" s="5">
        <f t="shared" ref="S17" si="111">S41+S65+S89</f>
        <v>20230</v>
      </c>
      <c r="T17" s="4">
        <f t="shared" si="16"/>
        <v>1.6812798670268025</v>
      </c>
      <c r="U17" s="5">
        <f t="shared" ref="U17" si="112">U41+U65+U89</f>
        <v>25950</v>
      </c>
      <c r="V17" s="6">
        <f t="shared" si="18"/>
        <v>1.2419833445008137</v>
      </c>
    </row>
    <row r="18" spans="1:22" ht="18.75" customHeight="1">
      <c r="A18" s="37"/>
      <c r="B18" s="22" t="s">
        <v>13</v>
      </c>
      <c r="C18" s="3">
        <f t="shared" si="0"/>
        <v>2450</v>
      </c>
      <c r="D18" s="4">
        <f t="shared" si="1"/>
        <v>0.36341521300581464</v>
      </c>
      <c r="E18" s="5">
        <f t="shared" ref="E18:G18" si="113">E42+E66+E90</f>
        <v>2500</v>
      </c>
      <c r="F18" s="4">
        <f t="shared" si="3"/>
        <v>0.30060722659772737</v>
      </c>
      <c r="G18" s="5">
        <f t="shared" si="113"/>
        <v>3300</v>
      </c>
      <c r="H18" s="4">
        <f t="shared" si="4"/>
        <v>0.32078076093084745</v>
      </c>
      <c r="I18" s="5">
        <f t="shared" ref="I18" si="114">I42+I66+I90</f>
        <v>4930</v>
      </c>
      <c r="J18" s="4">
        <f t="shared" si="6"/>
        <v>0.41838163533754824</v>
      </c>
      <c r="K18" s="5">
        <f t="shared" ref="K18" si="115">K42+K66+K90</f>
        <v>4960</v>
      </c>
      <c r="L18" s="4">
        <f t="shared" si="8"/>
        <v>0.38663008231479168</v>
      </c>
      <c r="M18" s="5">
        <f t="shared" ref="M18" si="116">M42+M66+M90</f>
        <v>670</v>
      </c>
      <c r="N18" s="4">
        <f t="shared" si="10"/>
        <v>0.31425891181988741</v>
      </c>
      <c r="O18" s="5">
        <f t="shared" ref="O18" si="117">O42+O66+O90</f>
        <v>130</v>
      </c>
      <c r="P18" s="4">
        <f t="shared" si="12"/>
        <v>0.46050301098122559</v>
      </c>
      <c r="Q18" s="5">
        <f t="shared" ref="Q18" si="118">Q42+Q66+Q90</f>
        <v>690</v>
      </c>
      <c r="R18" s="4">
        <f t="shared" si="14"/>
        <v>0.59724746819008057</v>
      </c>
      <c r="S18" s="5">
        <f t="shared" ref="S18" si="119">S42+S66+S90</f>
        <v>5070</v>
      </c>
      <c r="T18" s="4">
        <f t="shared" si="16"/>
        <v>0.42135881986287138</v>
      </c>
      <c r="U18" s="5">
        <f t="shared" ref="U18" si="120">U42+U66+U90</f>
        <v>10150</v>
      </c>
      <c r="V18" s="6">
        <f t="shared" si="18"/>
        <v>0.485785392935771</v>
      </c>
    </row>
    <row r="19" spans="1:22" ht="18.75" customHeight="1">
      <c r="A19" s="37"/>
      <c r="B19" s="22" t="s">
        <v>14</v>
      </c>
      <c r="C19" s="3">
        <f t="shared" si="0"/>
        <v>15130</v>
      </c>
      <c r="D19" s="4">
        <f t="shared" si="1"/>
        <v>2.2442743562359082</v>
      </c>
      <c r="E19" s="5">
        <f t="shared" ref="E19:G19" si="121">E43+E67+E91</f>
        <v>19760</v>
      </c>
      <c r="F19" s="4">
        <f t="shared" si="3"/>
        <v>2.3759995190284373</v>
      </c>
      <c r="G19" s="5">
        <f t="shared" si="121"/>
        <v>24680</v>
      </c>
      <c r="H19" s="4">
        <f t="shared" si="4"/>
        <v>2.3990512665979744</v>
      </c>
      <c r="I19" s="5">
        <f t="shared" ref="I19" si="122">I43+I67+I91</f>
        <v>34500</v>
      </c>
      <c r="J19" s="4">
        <f t="shared" si="6"/>
        <v>2.9278228030720923</v>
      </c>
      <c r="K19" s="5">
        <f t="shared" ref="K19" si="123">K43+K67+K91</f>
        <v>41260</v>
      </c>
      <c r="L19" s="4">
        <f t="shared" si="8"/>
        <v>3.2162010476428033</v>
      </c>
      <c r="M19" s="5">
        <f t="shared" ref="M19" si="124">M43+M67+M91</f>
        <v>6870</v>
      </c>
      <c r="N19" s="4">
        <f t="shared" si="10"/>
        <v>3.2223264540337713</v>
      </c>
      <c r="O19" s="5">
        <f t="shared" ref="O19" si="125">O43+O67+O91</f>
        <v>170</v>
      </c>
      <c r="P19" s="4">
        <f t="shared" si="12"/>
        <v>0.60219624512929504</v>
      </c>
      <c r="Q19" s="5">
        <f t="shared" ref="Q19" si="126">Q43+Q67+Q91</f>
        <v>4830</v>
      </c>
      <c r="R19" s="4">
        <f t="shared" si="14"/>
        <v>4.1807322773305637</v>
      </c>
      <c r="S19" s="5">
        <f t="shared" ref="S19" si="127">S43+S67+S91</f>
        <v>57840</v>
      </c>
      <c r="T19" s="4">
        <f t="shared" si="16"/>
        <v>4.8069810928734675</v>
      </c>
      <c r="U19" s="5">
        <f t="shared" ref="U19" si="128">U43+U67+U91</f>
        <v>115900</v>
      </c>
      <c r="V19" s="6">
        <f t="shared" si="18"/>
        <v>5.5470469991385087</v>
      </c>
    </row>
    <row r="20" spans="1:22" ht="18.75" customHeight="1">
      <c r="A20" s="37"/>
      <c r="B20" s="22" t="s">
        <v>16</v>
      </c>
      <c r="C20" s="3">
        <f t="shared" si="0"/>
        <v>12140</v>
      </c>
      <c r="D20" s="4">
        <f t="shared" si="1"/>
        <v>1.800759463628812</v>
      </c>
      <c r="E20" s="5">
        <f t="shared" ref="E20:G20" si="129">E44+E68+E92</f>
        <v>16750</v>
      </c>
      <c r="F20" s="4">
        <f t="shared" si="3"/>
        <v>2.0140684182047739</v>
      </c>
      <c r="G20" s="5">
        <f t="shared" si="129"/>
        <v>22830</v>
      </c>
      <c r="H20" s="4">
        <f t="shared" si="4"/>
        <v>2.2192196278943173</v>
      </c>
      <c r="I20" s="5">
        <f t="shared" ref="I20" si="130">I44+I68+I92</f>
        <v>28590</v>
      </c>
      <c r="J20" s="4">
        <f t="shared" si="6"/>
        <v>2.4262740272414818</v>
      </c>
      <c r="K20" s="5">
        <f t="shared" ref="K20" si="131">K44+K68+K92</f>
        <v>26890</v>
      </c>
      <c r="L20" s="4">
        <f t="shared" si="8"/>
        <v>2.0960651035170867</v>
      </c>
      <c r="M20" s="5">
        <f t="shared" ref="M20" si="132">M44+M68+M92</f>
        <v>6840</v>
      </c>
      <c r="N20" s="4">
        <f t="shared" si="10"/>
        <v>3.208255159474672</v>
      </c>
      <c r="O20" s="5">
        <f t="shared" ref="O20" si="133">O44+O68+O92</f>
        <v>450</v>
      </c>
      <c r="P20" s="4">
        <f t="shared" si="12"/>
        <v>1.5940488841657812</v>
      </c>
      <c r="Q20" s="5">
        <f t="shared" ref="Q20" si="134">Q44+Q68+Q92</f>
        <v>2480</v>
      </c>
      <c r="R20" s="4">
        <f t="shared" si="14"/>
        <v>2.146628581320869</v>
      </c>
      <c r="S20" s="5">
        <f t="shared" ref="S20" si="135">S44+S68+S92</f>
        <v>27150</v>
      </c>
      <c r="T20" s="4">
        <f t="shared" si="16"/>
        <v>2.2563889466029505</v>
      </c>
      <c r="U20" s="5">
        <f t="shared" ref="U20" si="136">U44+U68+U92</f>
        <v>32770</v>
      </c>
      <c r="V20" s="6">
        <f t="shared" si="18"/>
        <v>1.5683928400497749</v>
      </c>
    </row>
    <row r="21" spans="1:22" ht="18.75" customHeight="1">
      <c r="A21" s="37"/>
      <c r="B21" s="22" t="s">
        <v>17</v>
      </c>
      <c r="C21" s="3">
        <f t="shared" si="0"/>
        <v>1720</v>
      </c>
      <c r="D21" s="4">
        <f t="shared" si="1"/>
        <v>0.25513231280408211</v>
      </c>
      <c r="E21" s="5">
        <f t="shared" ref="E21:G21" si="137">E45+E69+E93</f>
        <v>3070</v>
      </c>
      <c r="F21" s="4">
        <f t="shared" si="3"/>
        <v>0.36914567426200928</v>
      </c>
      <c r="G21" s="5">
        <f t="shared" si="137"/>
        <v>3110</v>
      </c>
      <c r="H21" s="4">
        <f t="shared" si="4"/>
        <v>0.30231156560452593</v>
      </c>
      <c r="I21" s="5">
        <f t="shared" ref="I21" si="138">I45+I69+I93</f>
        <v>4170</v>
      </c>
      <c r="J21" s="4">
        <f t="shared" si="6"/>
        <v>0.35388466924088768</v>
      </c>
      <c r="K21" s="5">
        <f t="shared" ref="K21" si="139">K45+K69+K93</f>
        <v>8900</v>
      </c>
      <c r="L21" s="4">
        <f t="shared" si="8"/>
        <v>0.69375155899226737</v>
      </c>
      <c r="M21" s="5">
        <f t="shared" ref="M21" si="140">M45+M69+M93</f>
        <v>5700</v>
      </c>
      <c r="N21" s="4">
        <f t="shared" si="10"/>
        <v>2.6735459662288932</v>
      </c>
      <c r="O21" s="5">
        <f t="shared" ref="O21" si="141">O45+O69+O93</f>
        <v>4030</v>
      </c>
      <c r="P21" s="4">
        <f t="shared" si="12"/>
        <v>14.275593340417995</v>
      </c>
      <c r="Q21" s="10">
        <f t="shared" ref="Q21" si="142">Q45+Q69+Q93</f>
        <v>4460</v>
      </c>
      <c r="R21" s="4">
        <f t="shared" si="14"/>
        <v>3.8604691422141437</v>
      </c>
      <c r="S21" s="5">
        <f t="shared" ref="S21" si="143">S45+S69+S93</f>
        <v>6900</v>
      </c>
      <c r="T21" s="4">
        <f t="shared" si="16"/>
        <v>0.57344691460627473</v>
      </c>
      <c r="U21" s="5">
        <f t="shared" ref="U21" si="144">U45+U69+U93</f>
        <v>5350</v>
      </c>
      <c r="V21" s="6">
        <f t="shared" si="18"/>
        <v>0.25605436967550493</v>
      </c>
    </row>
    <row r="22" spans="1:22" ht="18.75" customHeight="1">
      <c r="A22" s="37"/>
      <c r="B22" s="22" t="s">
        <v>18</v>
      </c>
      <c r="C22" s="3">
        <f t="shared" si="0"/>
        <v>2600</v>
      </c>
      <c r="D22" s="4">
        <f t="shared" si="1"/>
        <v>0.38566512400617065</v>
      </c>
      <c r="E22" s="5">
        <f t="shared" ref="E22:G22" si="145">E46+E70+E94</f>
        <v>5320</v>
      </c>
      <c r="F22" s="4">
        <f t="shared" si="3"/>
        <v>0.63969217819996393</v>
      </c>
      <c r="G22" s="5">
        <f t="shared" si="145"/>
        <v>5320</v>
      </c>
      <c r="H22" s="4">
        <f t="shared" si="4"/>
        <v>0.51713746913700254</v>
      </c>
      <c r="I22" s="5">
        <f t="shared" ref="I22" si="146">I46+I70+I94</f>
        <v>5040</v>
      </c>
      <c r="J22" s="4">
        <f t="shared" si="6"/>
        <v>0.42771672253574916</v>
      </c>
      <c r="K22" s="5">
        <f t="shared" ref="K22" si="147">K46+K70+K94</f>
        <v>6920</v>
      </c>
      <c r="L22" s="4">
        <f t="shared" si="8"/>
        <v>0.53941132451983043</v>
      </c>
      <c r="M22" s="5">
        <f t="shared" ref="M22" si="148">M46+M70+M94</f>
        <v>3800</v>
      </c>
      <c r="N22" s="4">
        <f t="shared" si="10"/>
        <v>1.7823639774859286</v>
      </c>
      <c r="O22" s="5">
        <f t="shared" ref="O22" si="149">O46+O70+O94</f>
        <v>430</v>
      </c>
      <c r="P22" s="4">
        <f t="shared" si="12"/>
        <v>1.5232022670917464</v>
      </c>
      <c r="Q22" s="5">
        <f t="shared" ref="Q22" si="150">Q46+Q70+Q94</f>
        <v>1230</v>
      </c>
      <c r="R22" s="4">
        <f t="shared" si="14"/>
        <v>1.0646585302518825</v>
      </c>
      <c r="S22" s="5">
        <f t="shared" ref="S22" si="151">S46+S70+S94</f>
        <v>6430</v>
      </c>
      <c r="T22" s="4">
        <f t="shared" si="16"/>
        <v>0.53438603781425309</v>
      </c>
      <c r="U22" s="5">
        <f t="shared" ref="U22" si="152">U46+U70+U94</f>
        <v>9080</v>
      </c>
      <c r="V22" s="6">
        <f t="shared" si="18"/>
        <v>0.43457451900067001</v>
      </c>
    </row>
    <row r="23" spans="1:22" ht="18.75" customHeight="1">
      <c r="A23" s="37"/>
      <c r="B23" s="22" t="s">
        <v>19</v>
      </c>
      <c r="C23" s="3">
        <f t="shared" si="0"/>
        <v>11380</v>
      </c>
      <c r="D23" s="4">
        <f t="shared" si="1"/>
        <v>1.6880265812270083</v>
      </c>
      <c r="E23" s="5">
        <f t="shared" ref="E23:G23" si="153">E47+E71+E95</f>
        <v>16260</v>
      </c>
      <c r="F23" s="4">
        <f t="shared" si="3"/>
        <v>1.9551494017916191</v>
      </c>
      <c r="G23" s="5">
        <f t="shared" si="153"/>
        <v>18530</v>
      </c>
      <c r="H23" s="4">
        <f t="shared" si="4"/>
        <v>1.801232575772304</v>
      </c>
      <c r="I23" s="5">
        <f t="shared" ref="I23" si="154">I47+I71+I95</f>
        <v>31830</v>
      </c>
      <c r="J23" s="4">
        <f t="shared" si="6"/>
        <v>2.7012347774430348</v>
      </c>
      <c r="K23" s="5">
        <f t="shared" ref="K23" si="155">K47+K71+K95</f>
        <v>36550</v>
      </c>
      <c r="L23" s="4">
        <f t="shared" si="8"/>
        <v>2.8490583686704913</v>
      </c>
      <c r="M23" s="5">
        <f t="shared" ref="M23" si="156">M47+M71+M95</f>
        <v>1730</v>
      </c>
      <c r="N23" s="4">
        <f t="shared" si="10"/>
        <v>0.81144465290806755</v>
      </c>
      <c r="O23" s="5">
        <f t="shared" ref="O23" si="157">O47+O71+O95</f>
        <v>30</v>
      </c>
      <c r="P23" s="4">
        <f t="shared" si="12"/>
        <v>0.10626992561105207</v>
      </c>
      <c r="Q23" s="10">
        <f t="shared" ref="Q23" si="158">Q47+Q71+Q95</f>
        <v>2490</v>
      </c>
      <c r="R23" s="4">
        <f t="shared" si="14"/>
        <v>2.1552843417294207</v>
      </c>
      <c r="S23" s="5">
        <f t="shared" ref="S23" si="159">S47+S71+S95</f>
        <v>47390</v>
      </c>
      <c r="T23" s="4">
        <f t="shared" si="16"/>
        <v>3.9384998961146898</v>
      </c>
      <c r="U23" s="5">
        <f t="shared" ref="U23" si="160">U47+U71+U95</f>
        <v>108980</v>
      </c>
      <c r="V23" s="6">
        <f t="shared" si="18"/>
        <v>5.2158514406049585</v>
      </c>
    </row>
    <row r="24" spans="1:22" ht="18.75" customHeight="1">
      <c r="A24" s="37"/>
      <c r="B24" s="22" t="s">
        <v>20</v>
      </c>
      <c r="C24" s="3">
        <f t="shared" si="0"/>
        <v>8990</v>
      </c>
      <c r="D24" s="4">
        <f t="shared" si="1"/>
        <v>1.3335113326213361</v>
      </c>
      <c r="E24" s="5">
        <f t="shared" ref="E24:G24" si="161">E48+E72+E96</f>
        <v>9360</v>
      </c>
      <c r="F24" s="4">
        <f t="shared" si="3"/>
        <v>1.1254734563818913</v>
      </c>
      <c r="G24" s="5">
        <f t="shared" si="161"/>
        <v>9380</v>
      </c>
      <c r="H24" s="4">
        <f t="shared" si="4"/>
        <v>0.91179501137313612</v>
      </c>
      <c r="I24" s="5">
        <f t="shared" ref="I24" si="162">I48+I72+I96</f>
        <v>16600</v>
      </c>
      <c r="J24" s="4">
        <f t="shared" si="6"/>
        <v>1.4087495226375863</v>
      </c>
      <c r="K24" s="5">
        <f t="shared" ref="K24" si="163">K48+K72+K96</f>
        <v>18480</v>
      </c>
      <c r="L24" s="4">
        <f t="shared" si="8"/>
        <v>1.4405088550760787</v>
      </c>
      <c r="M24" s="5">
        <f t="shared" ref="M24" si="164">M48+M72+M96</f>
        <v>1160</v>
      </c>
      <c r="N24" s="4">
        <f t="shared" si="10"/>
        <v>0.54409005628517826</v>
      </c>
      <c r="O24" s="10">
        <f>O48+O72+O96</f>
        <v>60</v>
      </c>
      <c r="P24" s="4">
        <f t="shared" si="12"/>
        <v>0.21253985122210414</v>
      </c>
      <c r="Q24" s="10">
        <f t="shared" ref="Q24" si="165">Q48+Q72+Q96</f>
        <v>1370</v>
      </c>
      <c r="R24" s="4">
        <f t="shared" si="14"/>
        <v>1.1858391759716091</v>
      </c>
      <c r="S24" s="5">
        <f t="shared" ref="S24" si="166">S48+S72+S96</f>
        <v>27290</v>
      </c>
      <c r="T24" s="4">
        <f t="shared" si="16"/>
        <v>2.2680241013920632</v>
      </c>
      <c r="U24" s="10">
        <f t="shared" ref="U24" si="167">U48+U72+U96</f>
        <v>65220</v>
      </c>
      <c r="V24" s="6">
        <f t="shared" si="18"/>
        <v>3.1214702785488657</v>
      </c>
    </row>
    <row r="25" spans="1:22" ht="19.5" customHeight="1" thickBot="1">
      <c r="A25" s="38"/>
      <c r="B25" s="24" t="s">
        <v>15</v>
      </c>
      <c r="C25" s="7">
        <f t="shared" si="0"/>
        <v>66310</v>
      </c>
      <c r="D25" s="4">
        <f t="shared" si="1"/>
        <v>9.835943989557375</v>
      </c>
      <c r="E25" s="8">
        <f t="shared" ref="E25:G25" si="168">E49+E73+E97</f>
        <v>62540</v>
      </c>
      <c r="F25" s="4">
        <f t="shared" si="3"/>
        <v>7.5199903805687489</v>
      </c>
      <c r="G25" s="8">
        <f t="shared" si="168"/>
        <v>83390</v>
      </c>
      <c r="H25" s="4">
        <f t="shared" si="4"/>
        <v>8.1060326224313233</v>
      </c>
      <c r="I25" s="8">
        <f t="shared" ref="I25" si="169">I49+I73+I97</f>
        <v>142810</v>
      </c>
      <c r="J25" s="4">
        <f t="shared" si="6"/>
        <v>12.11948911613697</v>
      </c>
      <c r="K25" s="8">
        <f t="shared" ref="K25" si="170">K49+K73+K97</f>
        <v>176950</v>
      </c>
      <c r="L25" s="4">
        <f t="shared" si="8"/>
        <v>13.793184085806933</v>
      </c>
      <c r="M25" s="8">
        <f t="shared" ref="M25" si="171">M49+M73+M97</f>
        <v>36230</v>
      </c>
      <c r="N25" s="4">
        <f t="shared" si="10"/>
        <v>16.993433395872419</v>
      </c>
      <c r="O25" s="8">
        <f t="shared" ref="O25" si="172">O49+O73+O97</f>
        <v>11830</v>
      </c>
      <c r="P25" s="4">
        <f t="shared" si="12"/>
        <v>41.905773999291533</v>
      </c>
      <c r="Q25" s="8">
        <f t="shared" ref="Q25" si="173">Q49+Q73+Q97</f>
        <v>21770</v>
      </c>
      <c r="R25" s="4">
        <f t="shared" si="14"/>
        <v>18.84359040941747</v>
      </c>
      <c r="S25" s="8">
        <f t="shared" ref="S25" si="174">S49+S73+S97</f>
        <v>165100</v>
      </c>
      <c r="T25" s="4">
        <f t="shared" si="16"/>
        <v>13.72117182630376</v>
      </c>
      <c r="U25" s="8">
        <f t="shared" ref="U25" si="175">U49+U73+U97</f>
        <v>300520</v>
      </c>
      <c r="V25" s="6">
        <f t="shared" si="18"/>
        <v>14.383076481286494</v>
      </c>
    </row>
    <row r="26" spans="1:22" ht="18.75" customHeight="1">
      <c r="A26" s="39"/>
      <c r="B26" s="40"/>
      <c r="C26" s="41" t="s">
        <v>25</v>
      </c>
      <c r="D26" s="42"/>
      <c r="E26" s="42" t="s">
        <v>26</v>
      </c>
      <c r="F26" s="42"/>
      <c r="G26" s="42" t="s">
        <v>27</v>
      </c>
      <c r="H26" s="42"/>
      <c r="I26" s="42" t="s">
        <v>28</v>
      </c>
      <c r="J26" s="42"/>
      <c r="K26" s="42" t="s">
        <v>29</v>
      </c>
      <c r="L26" s="42"/>
      <c r="M26" s="42" t="s">
        <v>30</v>
      </c>
      <c r="N26" s="42"/>
      <c r="O26" s="42" t="s">
        <v>31</v>
      </c>
      <c r="P26" s="42"/>
      <c r="Q26" s="42" t="s">
        <v>32</v>
      </c>
      <c r="R26" s="42"/>
      <c r="S26" s="42" t="s">
        <v>33</v>
      </c>
      <c r="T26" s="42"/>
      <c r="U26" s="42" t="s">
        <v>38</v>
      </c>
      <c r="V26" s="43"/>
    </row>
    <row r="27" spans="1:22" s="2" customFormat="1">
      <c r="A27" s="44"/>
      <c r="B27" s="45"/>
      <c r="C27" s="46" t="s">
        <v>34</v>
      </c>
      <c r="D27" s="47" t="s">
        <v>35</v>
      </c>
      <c r="E27" s="47" t="s">
        <v>34</v>
      </c>
      <c r="F27" s="47" t="s">
        <v>35</v>
      </c>
      <c r="G27" s="47" t="s">
        <v>34</v>
      </c>
      <c r="H27" s="47" t="s">
        <v>35</v>
      </c>
      <c r="I27" s="47" t="s">
        <v>34</v>
      </c>
      <c r="J27" s="47" t="s">
        <v>35</v>
      </c>
      <c r="K27" s="47" t="s">
        <v>34</v>
      </c>
      <c r="L27" s="47" t="s">
        <v>35</v>
      </c>
      <c r="M27" s="47" t="s">
        <v>34</v>
      </c>
      <c r="N27" s="47" t="s">
        <v>35</v>
      </c>
      <c r="O27" s="47" t="s">
        <v>34</v>
      </c>
      <c r="P27" s="47" t="s">
        <v>35</v>
      </c>
      <c r="Q27" s="47" t="s">
        <v>34</v>
      </c>
      <c r="R27" s="47" t="s">
        <v>35</v>
      </c>
      <c r="S27" s="47" t="s">
        <v>34</v>
      </c>
      <c r="T27" s="47" t="s">
        <v>35</v>
      </c>
      <c r="U27" s="47" t="s">
        <v>34</v>
      </c>
      <c r="V27" s="48" t="s">
        <v>35</v>
      </c>
    </row>
    <row r="28" spans="1:22">
      <c r="A28" s="49" t="s">
        <v>21</v>
      </c>
      <c r="B28" s="21" t="s">
        <v>24</v>
      </c>
      <c r="C28" s="12">
        <v>192200</v>
      </c>
      <c r="D28" s="13">
        <f>C28/$C$28*100</f>
        <v>100</v>
      </c>
      <c r="E28" s="15">
        <v>198210</v>
      </c>
      <c r="F28" s="13">
        <f>E28/$E$28*100</f>
        <v>100</v>
      </c>
      <c r="G28" s="15">
        <v>263840</v>
      </c>
      <c r="H28" s="13">
        <f>G28/$G$28*100</f>
        <v>100</v>
      </c>
      <c r="I28" s="15">
        <v>265870</v>
      </c>
      <c r="J28" s="13">
        <f>I28/$I$28*100</f>
        <v>100</v>
      </c>
      <c r="K28" s="15">
        <v>276670</v>
      </c>
      <c r="L28" s="13">
        <f>K28/$K$28*100</f>
        <v>100</v>
      </c>
      <c r="M28" s="15">
        <v>38900</v>
      </c>
      <c r="N28" s="13">
        <f>M28/$M$28*100</f>
        <v>100</v>
      </c>
      <c r="O28" s="15">
        <v>9290</v>
      </c>
      <c r="P28" s="13">
        <f>O28/$O$28*100</f>
        <v>100</v>
      </c>
      <c r="Q28" s="15">
        <v>23990</v>
      </c>
      <c r="R28" s="13">
        <f>Q28/$Q$28*100</f>
        <v>100</v>
      </c>
      <c r="S28" s="15">
        <v>214550</v>
      </c>
      <c r="T28" s="13">
        <f>S28/$S$28*100</f>
        <v>100</v>
      </c>
      <c r="U28" s="15">
        <v>233950</v>
      </c>
      <c r="V28" s="14">
        <f>U28/$U$28*100</f>
        <v>100</v>
      </c>
    </row>
    <row r="29" spans="1:22" ht="18.75" customHeight="1">
      <c r="A29" s="50"/>
      <c r="B29" s="22" t="s">
        <v>0</v>
      </c>
      <c r="C29" s="3">
        <v>18820</v>
      </c>
      <c r="D29" s="4">
        <f t="shared" ref="D29:D49" si="176">C29/$C$28*100</f>
        <v>9.791883454734652</v>
      </c>
      <c r="E29" s="5">
        <v>18770</v>
      </c>
      <c r="F29" s="4">
        <f t="shared" ref="F29:F49" si="177">E29/$E$28*100</f>
        <v>9.4697543009938947</v>
      </c>
      <c r="G29" s="5">
        <v>34140</v>
      </c>
      <c r="H29" s="4">
        <f t="shared" ref="H29:H49" si="178">G29/$G$28*100</f>
        <v>12.939660400242573</v>
      </c>
      <c r="I29" s="5">
        <v>29880</v>
      </c>
      <c r="J29" s="4">
        <f t="shared" ref="J29:J49" si="179">I29/$I$28*100</f>
        <v>11.238575243540076</v>
      </c>
      <c r="K29" s="5">
        <v>20460</v>
      </c>
      <c r="L29" s="4">
        <f t="shared" ref="L29:L49" si="180">K29/$K$28*100</f>
        <v>7.3950916254021033</v>
      </c>
      <c r="M29" s="5">
        <v>1020</v>
      </c>
      <c r="N29" s="4">
        <f t="shared" ref="N29:N49" si="181">M29/$M$28*100</f>
        <v>2.6221079691516711</v>
      </c>
      <c r="O29" s="5">
        <v>520</v>
      </c>
      <c r="P29" s="4">
        <f t="shared" ref="P29:P49" si="182">O29/$O$28*100</f>
        <v>5.5974165769644779</v>
      </c>
      <c r="Q29" s="5">
        <v>1850</v>
      </c>
      <c r="R29" s="4">
        <f t="shared" ref="R29:R49" si="183">Q29/$Q$28*100</f>
        <v>7.7115464776990414</v>
      </c>
      <c r="S29" s="5">
        <v>20960</v>
      </c>
      <c r="T29" s="4">
        <f t="shared" ref="T29:T49" si="184">S29/$S$28*100</f>
        <v>9.7692845490561648</v>
      </c>
      <c r="U29" s="5">
        <v>19960</v>
      </c>
      <c r="V29" s="6">
        <f t="shared" ref="V29:V49" si="185">U29/$U$28*100</f>
        <v>8.5317375507587077</v>
      </c>
    </row>
    <row r="30" spans="1:22" ht="18.75" customHeight="1">
      <c r="A30" s="50"/>
      <c r="B30" s="22" t="s">
        <v>1</v>
      </c>
      <c r="C30" s="3">
        <v>20180</v>
      </c>
      <c r="D30" s="4">
        <f t="shared" si="176"/>
        <v>10.499479708636837</v>
      </c>
      <c r="E30" s="5">
        <v>20010</v>
      </c>
      <c r="F30" s="4">
        <f t="shared" si="177"/>
        <v>10.095353413046769</v>
      </c>
      <c r="G30" s="5">
        <v>23110</v>
      </c>
      <c r="H30" s="4">
        <f t="shared" si="178"/>
        <v>8.7590964220739842</v>
      </c>
      <c r="I30" s="5">
        <v>31130</v>
      </c>
      <c r="J30" s="4">
        <f t="shared" si="179"/>
        <v>11.708729830368226</v>
      </c>
      <c r="K30" s="5">
        <v>34970</v>
      </c>
      <c r="L30" s="4">
        <f t="shared" si="180"/>
        <v>12.639606751725882</v>
      </c>
      <c r="M30" s="5">
        <v>5000</v>
      </c>
      <c r="N30" s="4">
        <f t="shared" si="181"/>
        <v>12.853470437017995</v>
      </c>
      <c r="O30" s="5">
        <v>1020</v>
      </c>
      <c r="P30" s="4">
        <f t="shared" si="182"/>
        <v>10.979547900968784</v>
      </c>
      <c r="Q30" s="5">
        <v>2080</v>
      </c>
      <c r="R30" s="4">
        <f t="shared" si="183"/>
        <v>8.6702792830345974</v>
      </c>
      <c r="S30" s="5">
        <v>15110</v>
      </c>
      <c r="T30" s="4">
        <f t="shared" si="184"/>
        <v>7.0426474015381029</v>
      </c>
      <c r="U30" s="5">
        <v>35350</v>
      </c>
      <c r="V30" s="6">
        <f t="shared" si="185"/>
        <v>15.110066253472965</v>
      </c>
    </row>
    <row r="31" spans="1:22" ht="18.75" customHeight="1">
      <c r="A31" s="50"/>
      <c r="B31" s="22" t="s">
        <v>2</v>
      </c>
      <c r="C31" s="3">
        <v>24940</v>
      </c>
      <c r="D31" s="4">
        <f t="shared" si="176"/>
        <v>12.976066597294485</v>
      </c>
      <c r="E31" s="5">
        <v>31760</v>
      </c>
      <c r="F31" s="4">
        <f t="shared" si="177"/>
        <v>16.02340951516069</v>
      </c>
      <c r="G31" s="5">
        <v>34280</v>
      </c>
      <c r="H31" s="4">
        <f t="shared" si="178"/>
        <v>12.992722862340814</v>
      </c>
      <c r="I31" s="5">
        <v>33440</v>
      </c>
      <c r="J31" s="4">
        <f t="shared" si="179"/>
        <v>12.577575506826644</v>
      </c>
      <c r="K31" s="5">
        <v>32760</v>
      </c>
      <c r="L31" s="4">
        <f t="shared" si="180"/>
        <v>11.840821194925361</v>
      </c>
      <c r="M31" s="5">
        <v>2210</v>
      </c>
      <c r="N31" s="4">
        <f t="shared" si="181"/>
        <v>5.6812339331619537</v>
      </c>
      <c r="O31" s="5">
        <v>20</v>
      </c>
      <c r="P31" s="4">
        <f t="shared" si="182"/>
        <v>0.2152852529601722</v>
      </c>
      <c r="Q31" s="5">
        <v>1820</v>
      </c>
      <c r="R31" s="4">
        <f t="shared" si="183"/>
        <v>7.586494372655272</v>
      </c>
      <c r="S31" s="5">
        <v>23540</v>
      </c>
      <c r="T31" s="4">
        <f t="shared" si="184"/>
        <v>10.971801444884642</v>
      </c>
      <c r="U31" s="5">
        <v>14500</v>
      </c>
      <c r="V31" s="6">
        <f t="shared" si="185"/>
        <v>6.197905535370805</v>
      </c>
    </row>
    <row r="32" spans="1:22" ht="18.75" customHeight="1">
      <c r="A32" s="50"/>
      <c r="B32" s="22" t="s">
        <v>3</v>
      </c>
      <c r="C32" s="3">
        <v>69870</v>
      </c>
      <c r="D32" s="4">
        <f t="shared" si="176"/>
        <v>36.352757544224765</v>
      </c>
      <c r="E32" s="5">
        <v>65380</v>
      </c>
      <c r="F32" s="4">
        <f t="shared" si="177"/>
        <v>32.985217698400689</v>
      </c>
      <c r="G32" s="5">
        <v>86640</v>
      </c>
      <c r="H32" s="4">
        <f t="shared" si="178"/>
        <v>32.838083687083078</v>
      </c>
      <c r="I32" s="5">
        <v>90680</v>
      </c>
      <c r="J32" s="4">
        <f t="shared" si="179"/>
        <v>34.106894346861253</v>
      </c>
      <c r="K32" s="5">
        <v>99010</v>
      </c>
      <c r="L32" s="4">
        <f t="shared" si="180"/>
        <v>35.786315827520149</v>
      </c>
      <c r="M32" s="5">
        <v>11410</v>
      </c>
      <c r="N32" s="4">
        <f t="shared" si="181"/>
        <v>29.331619537275067</v>
      </c>
      <c r="O32" s="5">
        <v>100</v>
      </c>
      <c r="P32" s="4">
        <f t="shared" si="182"/>
        <v>1.0764262648008611</v>
      </c>
      <c r="Q32" s="5">
        <v>1460</v>
      </c>
      <c r="R32" s="4">
        <f t="shared" si="183"/>
        <v>6.0858691121300534</v>
      </c>
      <c r="S32" s="5">
        <v>65620</v>
      </c>
      <c r="T32" s="4">
        <f t="shared" si="184"/>
        <v>30.584945234211141</v>
      </c>
      <c r="U32" s="5">
        <v>82940</v>
      </c>
      <c r="V32" s="6">
        <f t="shared" si="185"/>
        <v>35.452019662321007</v>
      </c>
    </row>
    <row r="33" spans="1:22" ht="18.75" customHeight="1">
      <c r="A33" s="50"/>
      <c r="B33" s="22" t="s">
        <v>4</v>
      </c>
      <c r="C33" s="3">
        <v>5150</v>
      </c>
      <c r="D33" s="4">
        <f t="shared" si="176"/>
        <v>2.6795005202913629</v>
      </c>
      <c r="E33" s="5">
        <v>5320</v>
      </c>
      <c r="F33" s="4">
        <f t="shared" si="177"/>
        <v>2.6840219968720045</v>
      </c>
      <c r="G33" s="5">
        <v>5380</v>
      </c>
      <c r="H33" s="4">
        <f t="shared" si="178"/>
        <v>2.0391146149181321</v>
      </c>
      <c r="I33" s="5">
        <v>5890</v>
      </c>
      <c r="J33" s="4">
        <f t="shared" si="179"/>
        <v>2.2153684131342386</v>
      </c>
      <c r="K33" s="5">
        <v>7280</v>
      </c>
      <c r="L33" s="4">
        <f t="shared" si="180"/>
        <v>2.6312935988723027</v>
      </c>
      <c r="M33" s="5">
        <v>1130</v>
      </c>
      <c r="N33" s="4">
        <f t="shared" si="181"/>
        <v>2.9048843187660669</v>
      </c>
      <c r="O33" s="5">
        <v>180</v>
      </c>
      <c r="P33" s="4">
        <f t="shared" si="182"/>
        <v>1.9375672766415502</v>
      </c>
      <c r="Q33" s="5">
        <v>1590</v>
      </c>
      <c r="R33" s="4">
        <f t="shared" si="183"/>
        <v>6.6277615673197161</v>
      </c>
      <c r="S33" s="5">
        <v>9380</v>
      </c>
      <c r="T33" s="4">
        <f t="shared" si="184"/>
        <v>4.3719412724306688</v>
      </c>
      <c r="U33" s="5">
        <v>8720</v>
      </c>
      <c r="V33" s="6">
        <f t="shared" si="185"/>
        <v>3.7272921564436845</v>
      </c>
    </row>
    <row r="34" spans="1:22" ht="18.75" customHeight="1">
      <c r="A34" s="50"/>
      <c r="B34" s="22" t="s">
        <v>5</v>
      </c>
      <c r="C34" s="3">
        <v>900</v>
      </c>
      <c r="D34" s="4">
        <f t="shared" si="176"/>
        <v>0.46826222684703434</v>
      </c>
      <c r="E34" s="5">
        <v>920</v>
      </c>
      <c r="F34" s="4">
        <f t="shared" si="177"/>
        <v>0.46415417991019625</v>
      </c>
      <c r="G34" s="5">
        <v>570</v>
      </c>
      <c r="H34" s="4">
        <f t="shared" si="178"/>
        <v>0.21604002425712554</v>
      </c>
      <c r="I34" s="5">
        <v>800</v>
      </c>
      <c r="J34" s="4">
        <f t="shared" si="179"/>
        <v>0.30089893557001546</v>
      </c>
      <c r="K34" s="5">
        <v>1220</v>
      </c>
      <c r="L34" s="4">
        <f t="shared" si="180"/>
        <v>0.44095854266816065</v>
      </c>
      <c r="M34" s="5">
        <v>220</v>
      </c>
      <c r="N34" s="4">
        <f t="shared" si="181"/>
        <v>0.56555269922879181</v>
      </c>
      <c r="O34" s="10">
        <v>20</v>
      </c>
      <c r="P34" s="4">
        <f t="shared" si="182"/>
        <v>0.2152852529601722</v>
      </c>
      <c r="Q34" s="5">
        <v>170</v>
      </c>
      <c r="R34" s="4">
        <f t="shared" si="183"/>
        <v>0.70862859524802002</v>
      </c>
      <c r="S34" s="5">
        <v>1430</v>
      </c>
      <c r="T34" s="4">
        <f t="shared" si="184"/>
        <v>0.66651130272663717</v>
      </c>
      <c r="U34" s="5">
        <v>1210</v>
      </c>
      <c r="V34" s="6">
        <f t="shared" si="185"/>
        <v>0.51720453088266727</v>
      </c>
    </row>
    <row r="35" spans="1:22" ht="18.75" customHeight="1">
      <c r="A35" s="50"/>
      <c r="B35" s="22" t="s">
        <v>6</v>
      </c>
      <c r="C35" s="3">
        <v>1480</v>
      </c>
      <c r="D35" s="4">
        <f t="shared" si="176"/>
        <v>0.77003121748178982</v>
      </c>
      <c r="E35" s="5">
        <v>1410</v>
      </c>
      <c r="F35" s="4">
        <f t="shared" si="177"/>
        <v>0.71136673225367042</v>
      </c>
      <c r="G35" s="5">
        <v>1260</v>
      </c>
      <c r="H35" s="4">
        <f t="shared" si="178"/>
        <v>0.47756215888417225</v>
      </c>
      <c r="I35" s="5">
        <v>1340</v>
      </c>
      <c r="J35" s="4">
        <f t="shared" si="179"/>
        <v>0.50400571707977582</v>
      </c>
      <c r="K35" s="5">
        <v>1460</v>
      </c>
      <c r="L35" s="4">
        <f t="shared" si="180"/>
        <v>0.52770448548812665</v>
      </c>
      <c r="M35" s="5">
        <v>520</v>
      </c>
      <c r="N35" s="4">
        <f t="shared" si="181"/>
        <v>1.3367609254498714</v>
      </c>
      <c r="O35" s="5">
        <v>320</v>
      </c>
      <c r="P35" s="4">
        <f t="shared" si="182"/>
        <v>3.4445640473627552</v>
      </c>
      <c r="Q35" s="5">
        <v>260</v>
      </c>
      <c r="R35" s="4">
        <f t="shared" si="183"/>
        <v>1.0837849103793247</v>
      </c>
      <c r="S35" s="5">
        <v>2320</v>
      </c>
      <c r="T35" s="4">
        <f t="shared" si="184"/>
        <v>1.0813330226054532</v>
      </c>
      <c r="U35" s="5">
        <v>2920</v>
      </c>
      <c r="V35" s="6">
        <f t="shared" si="185"/>
        <v>1.2481299422953622</v>
      </c>
    </row>
    <row r="36" spans="1:22" ht="18.75" customHeight="1">
      <c r="A36" s="50"/>
      <c r="B36" s="22" t="s">
        <v>7</v>
      </c>
      <c r="C36" s="3">
        <v>1390</v>
      </c>
      <c r="D36" s="4">
        <f t="shared" si="176"/>
        <v>0.72320499479708644</v>
      </c>
      <c r="E36" s="5">
        <v>1210</v>
      </c>
      <c r="F36" s="4">
        <f t="shared" si="177"/>
        <v>0.61046364966449729</v>
      </c>
      <c r="G36" s="5">
        <v>1200</v>
      </c>
      <c r="H36" s="4">
        <f t="shared" si="178"/>
        <v>0.45482110369921169</v>
      </c>
      <c r="I36" s="5">
        <v>1340</v>
      </c>
      <c r="J36" s="4">
        <f t="shared" si="179"/>
        <v>0.50400571707977582</v>
      </c>
      <c r="K36" s="5">
        <v>1760</v>
      </c>
      <c r="L36" s="4">
        <f t="shared" si="180"/>
        <v>0.63613691401308425</v>
      </c>
      <c r="M36" s="5">
        <v>370</v>
      </c>
      <c r="N36" s="4">
        <f t="shared" si="181"/>
        <v>0.95115681233933158</v>
      </c>
      <c r="O36" s="5">
        <v>150</v>
      </c>
      <c r="P36" s="4">
        <f t="shared" si="182"/>
        <v>1.6146393972012916</v>
      </c>
      <c r="Q36" s="5">
        <v>770</v>
      </c>
      <c r="R36" s="4">
        <f t="shared" si="183"/>
        <v>3.2096706961233847</v>
      </c>
      <c r="S36" s="5">
        <v>1970</v>
      </c>
      <c r="T36" s="4">
        <f t="shared" si="184"/>
        <v>0.91820088557445811</v>
      </c>
      <c r="U36" s="5">
        <v>1440</v>
      </c>
      <c r="V36" s="6">
        <f t="shared" si="185"/>
        <v>0.61551613592648002</v>
      </c>
    </row>
    <row r="37" spans="1:22" ht="18.75" customHeight="1">
      <c r="A37" s="50"/>
      <c r="B37" s="22" t="s">
        <v>8</v>
      </c>
      <c r="C37" s="3">
        <v>570</v>
      </c>
      <c r="D37" s="4">
        <f t="shared" si="176"/>
        <v>0.29656607700312171</v>
      </c>
      <c r="E37" s="5">
        <v>690</v>
      </c>
      <c r="F37" s="4">
        <f t="shared" si="177"/>
        <v>0.34811563493264719</v>
      </c>
      <c r="G37" s="5">
        <v>750</v>
      </c>
      <c r="H37" s="4">
        <f t="shared" si="178"/>
        <v>0.28426318981200727</v>
      </c>
      <c r="I37" s="5">
        <v>1320</v>
      </c>
      <c r="J37" s="4">
        <f t="shared" si="179"/>
        <v>0.49648324369052549</v>
      </c>
      <c r="K37" s="5">
        <v>1150</v>
      </c>
      <c r="L37" s="4">
        <f t="shared" si="180"/>
        <v>0.41565764267900385</v>
      </c>
      <c r="M37" s="5">
        <v>130</v>
      </c>
      <c r="N37" s="4">
        <f t="shared" si="181"/>
        <v>0.33419023136246784</v>
      </c>
      <c r="O37" s="5">
        <v>50</v>
      </c>
      <c r="P37" s="4">
        <f t="shared" si="182"/>
        <v>0.53821313240043056</v>
      </c>
      <c r="Q37" s="5">
        <v>210</v>
      </c>
      <c r="R37" s="4">
        <f t="shared" si="183"/>
        <v>0.87536473530637759</v>
      </c>
      <c r="S37" s="5">
        <v>1720</v>
      </c>
      <c r="T37" s="4">
        <f t="shared" si="184"/>
        <v>0.80167793055231884</v>
      </c>
      <c r="U37" s="5">
        <v>1790</v>
      </c>
      <c r="V37" s="6">
        <f t="shared" si="185"/>
        <v>0.76512075229749954</v>
      </c>
    </row>
    <row r="38" spans="1:22" ht="18.75" customHeight="1">
      <c r="A38" s="50"/>
      <c r="B38" s="22" t="s">
        <v>9</v>
      </c>
      <c r="C38" s="3">
        <v>730</v>
      </c>
      <c r="D38" s="4">
        <f t="shared" si="176"/>
        <v>0.37981269510926119</v>
      </c>
      <c r="E38" s="5">
        <v>690</v>
      </c>
      <c r="F38" s="4">
        <f t="shared" si="177"/>
        <v>0.34811563493264719</v>
      </c>
      <c r="G38" s="5">
        <v>980</v>
      </c>
      <c r="H38" s="4">
        <f t="shared" si="178"/>
        <v>0.37143723468768947</v>
      </c>
      <c r="I38" s="5">
        <v>1430</v>
      </c>
      <c r="J38" s="4">
        <f t="shared" si="179"/>
        <v>0.53785684733140249</v>
      </c>
      <c r="K38" s="5">
        <v>2540</v>
      </c>
      <c r="L38" s="4">
        <f t="shared" si="180"/>
        <v>0.91806122817797375</v>
      </c>
      <c r="M38" s="5">
        <v>340</v>
      </c>
      <c r="N38" s="4">
        <f t="shared" si="181"/>
        <v>0.87403598971722374</v>
      </c>
      <c r="O38" s="10">
        <v>740</v>
      </c>
      <c r="P38" s="4">
        <f t="shared" si="182"/>
        <v>7.9655543595263723</v>
      </c>
      <c r="Q38" s="5">
        <v>400</v>
      </c>
      <c r="R38" s="4">
        <f t="shared" si="183"/>
        <v>1.6673614005835766</v>
      </c>
      <c r="S38" s="5">
        <v>510</v>
      </c>
      <c r="T38" s="4">
        <f t="shared" si="184"/>
        <v>0.23770682824516429</v>
      </c>
      <c r="U38" s="5">
        <v>1040</v>
      </c>
      <c r="V38" s="6">
        <f t="shared" si="185"/>
        <v>0.44453943150245778</v>
      </c>
    </row>
    <row r="39" spans="1:22" ht="18.75" customHeight="1">
      <c r="A39" s="50"/>
      <c r="B39" s="22" t="s">
        <v>10</v>
      </c>
      <c r="C39" s="3">
        <v>4700</v>
      </c>
      <c r="D39" s="4">
        <f t="shared" si="176"/>
        <v>2.445369406867846</v>
      </c>
      <c r="E39" s="5">
        <v>5310</v>
      </c>
      <c r="F39" s="4">
        <f t="shared" si="177"/>
        <v>2.678976842742546</v>
      </c>
      <c r="G39" s="5">
        <v>5400</v>
      </c>
      <c r="H39" s="4">
        <f t="shared" si="178"/>
        <v>2.0466949666464522</v>
      </c>
      <c r="I39" s="5">
        <v>6330</v>
      </c>
      <c r="J39" s="4">
        <f t="shared" si="179"/>
        <v>2.3808628276977473</v>
      </c>
      <c r="K39" s="5">
        <v>6860</v>
      </c>
      <c r="L39" s="4">
        <f t="shared" si="180"/>
        <v>2.4794881989373621</v>
      </c>
      <c r="M39" s="5">
        <v>500</v>
      </c>
      <c r="N39" s="4">
        <f t="shared" si="181"/>
        <v>1.2853470437017995</v>
      </c>
      <c r="O39" s="5">
        <v>90</v>
      </c>
      <c r="P39" s="4">
        <f t="shared" si="182"/>
        <v>0.96878363832077508</v>
      </c>
      <c r="Q39" s="5">
        <v>1010</v>
      </c>
      <c r="R39" s="4">
        <f t="shared" si="183"/>
        <v>4.2100875364735311</v>
      </c>
      <c r="S39" s="5">
        <v>13070</v>
      </c>
      <c r="T39" s="4">
        <f t="shared" si="184"/>
        <v>6.0918200885574461</v>
      </c>
      <c r="U39" s="5">
        <v>8440</v>
      </c>
      <c r="V39" s="6">
        <f t="shared" si="185"/>
        <v>3.6076084633468688</v>
      </c>
    </row>
    <row r="40" spans="1:22" ht="18.75" customHeight="1">
      <c r="A40" s="50"/>
      <c r="B40" s="22" t="s">
        <v>11</v>
      </c>
      <c r="C40" s="3">
        <v>10260</v>
      </c>
      <c r="D40" s="4">
        <f t="shared" si="176"/>
        <v>5.3381893860561913</v>
      </c>
      <c r="E40" s="5">
        <v>8520</v>
      </c>
      <c r="F40" s="4">
        <f t="shared" si="177"/>
        <v>4.2984713182987733</v>
      </c>
      <c r="G40" s="5">
        <v>9220</v>
      </c>
      <c r="H40" s="4">
        <f t="shared" si="178"/>
        <v>3.4945421467556095</v>
      </c>
      <c r="I40" s="5">
        <v>10440</v>
      </c>
      <c r="J40" s="4">
        <f t="shared" si="179"/>
        <v>3.9267311091887009</v>
      </c>
      <c r="K40" s="5">
        <v>10020</v>
      </c>
      <c r="L40" s="4">
        <f t="shared" si="180"/>
        <v>3.6216431127335817</v>
      </c>
      <c r="M40" s="5">
        <v>2190</v>
      </c>
      <c r="N40" s="4">
        <f t="shared" si="181"/>
        <v>5.6298200514138816</v>
      </c>
      <c r="O40" s="5">
        <v>80</v>
      </c>
      <c r="P40" s="4">
        <f t="shared" si="182"/>
        <v>0.86114101184068881</v>
      </c>
      <c r="Q40" s="5">
        <v>1030</v>
      </c>
      <c r="R40" s="4">
        <f t="shared" si="183"/>
        <v>4.2934556065027092</v>
      </c>
      <c r="S40" s="5">
        <v>11290</v>
      </c>
      <c r="T40" s="4">
        <f t="shared" si="184"/>
        <v>5.2621766487998132</v>
      </c>
      <c r="U40" s="5">
        <v>9970</v>
      </c>
      <c r="V40" s="6">
        <f t="shared" si="185"/>
        <v>4.2615943577687538</v>
      </c>
    </row>
    <row r="41" spans="1:22" ht="18.75" customHeight="1">
      <c r="A41" s="50"/>
      <c r="B41" s="22" t="s">
        <v>12</v>
      </c>
      <c r="C41" s="3">
        <v>4310</v>
      </c>
      <c r="D41" s="4">
        <f t="shared" si="176"/>
        <v>2.2424557752341312</v>
      </c>
      <c r="E41" s="5">
        <v>4720</v>
      </c>
      <c r="F41" s="4">
        <f t="shared" si="177"/>
        <v>2.381312749104485</v>
      </c>
      <c r="G41" s="5">
        <v>3670</v>
      </c>
      <c r="H41" s="4">
        <f t="shared" si="178"/>
        <v>1.3909945421467556</v>
      </c>
      <c r="I41" s="5">
        <v>3550</v>
      </c>
      <c r="J41" s="4">
        <f t="shared" si="179"/>
        <v>1.3352390265919434</v>
      </c>
      <c r="K41" s="5">
        <v>3500</v>
      </c>
      <c r="L41" s="4">
        <f t="shared" si="180"/>
        <v>1.2650449994578379</v>
      </c>
      <c r="M41" s="5">
        <v>460</v>
      </c>
      <c r="N41" s="4">
        <f t="shared" si="181"/>
        <v>1.1825192802056554</v>
      </c>
      <c r="O41" s="5">
        <v>40</v>
      </c>
      <c r="P41" s="4">
        <f t="shared" si="182"/>
        <v>0.4305705059203444</v>
      </c>
      <c r="Q41" s="5">
        <v>400</v>
      </c>
      <c r="R41" s="4">
        <f t="shared" si="183"/>
        <v>1.6673614005835766</v>
      </c>
      <c r="S41" s="5">
        <v>4150</v>
      </c>
      <c r="T41" s="4">
        <f t="shared" si="184"/>
        <v>1.9342810533675134</v>
      </c>
      <c r="U41" s="5">
        <v>3110</v>
      </c>
      <c r="V41" s="6">
        <f t="shared" si="185"/>
        <v>1.3293438768967727</v>
      </c>
    </row>
    <row r="42" spans="1:22" ht="18.75" customHeight="1">
      <c r="A42" s="50"/>
      <c r="B42" s="22" t="s">
        <v>13</v>
      </c>
      <c r="C42" s="3">
        <v>1000</v>
      </c>
      <c r="D42" s="4">
        <f t="shared" si="176"/>
        <v>0.52029136316337155</v>
      </c>
      <c r="E42" s="5">
        <v>1410</v>
      </c>
      <c r="F42" s="4">
        <f t="shared" si="177"/>
        <v>0.71136673225367042</v>
      </c>
      <c r="G42" s="5">
        <v>1360</v>
      </c>
      <c r="H42" s="4">
        <f t="shared" si="178"/>
        <v>0.51546391752577314</v>
      </c>
      <c r="I42" s="5">
        <v>1890</v>
      </c>
      <c r="J42" s="4">
        <f t="shared" si="179"/>
        <v>0.71087373528416142</v>
      </c>
      <c r="K42" s="5">
        <v>1940</v>
      </c>
      <c r="L42" s="4">
        <f t="shared" si="180"/>
        <v>0.70119637112805866</v>
      </c>
      <c r="M42" s="5">
        <v>170</v>
      </c>
      <c r="N42" s="4">
        <f t="shared" si="181"/>
        <v>0.43701799485861187</v>
      </c>
      <c r="O42" s="5">
        <v>70</v>
      </c>
      <c r="P42" s="4">
        <f t="shared" si="182"/>
        <v>0.75349838536060276</v>
      </c>
      <c r="Q42" s="5">
        <v>250</v>
      </c>
      <c r="R42" s="4">
        <f t="shared" si="183"/>
        <v>1.0421008753647354</v>
      </c>
      <c r="S42" s="5">
        <v>1390</v>
      </c>
      <c r="T42" s="4">
        <f t="shared" si="184"/>
        <v>0.64786762992309477</v>
      </c>
      <c r="U42" s="5">
        <v>1410</v>
      </c>
      <c r="V42" s="6">
        <f t="shared" si="185"/>
        <v>0.60269288309467839</v>
      </c>
    </row>
    <row r="43" spans="1:22" ht="18.75" customHeight="1">
      <c r="A43" s="50"/>
      <c r="B43" s="22" t="s">
        <v>14</v>
      </c>
      <c r="C43" s="3">
        <v>1410</v>
      </c>
      <c r="D43" s="4">
        <f t="shared" si="176"/>
        <v>0.73361082206035377</v>
      </c>
      <c r="E43" s="5">
        <v>1620</v>
      </c>
      <c r="F43" s="4">
        <f t="shared" si="177"/>
        <v>0.81731496897230216</v>
      </c>
      <c r="G43" s="5">
        <v>1590</v>
      </c>
      <c r="H43" s="4">
        <f t="shared" si="178"/>
        <v>0.60263796240145551</v>
      </c>
      <c r="I43" s="5">
        <v>1820</v>
      </c>
      <c r="J43" s="4">
        <f t="shared" si="179"/>
        <v>0.68454507842178502</v>
      </c>
      <c r="K43" s="5">
        <v>2460</v>
      </c>
      <c r="L43" s="4">
        <f t="shared" si="180"/>
        <v>0.88914591390465181</v>
      </c>
      <c r="M43" s="5">
        <v>320</v>
      </c>
      <c r="N43" s="4">
        <f t="shared" si="181"/>
        <v>0.82262210796915158</v>
      </c>
      <c r="O43" s="5">
        <v>50</v>
      </c>
      <c r="P43" s="4">
        <f t="shared" si="182"/>
        <v>0.53821313240043056</v>
      </c>
      <c r="Q43" s="5">
        <v>530</v>
      </c>
      <c r="R43" s="4">
        <f t="shared" si="183"/>
        <v>2.2092538557732389</v>
      </c>
      <c r="S43" s="5">
        <v>4370</v>
      </c>
      <c r="T43" s="4">
        <f t="shared" si="184"/>
        <v>2.0368212537869961</v>
      </c>
      <c r="U43" s="5">
        <v>3090</v>
      </c>
      <c r="V43" s="6">
        <f t="shared" si="185"/>
        <v>1.3207950416755716</v>
      </c>
    </row>
    <row r="44" spans="1:22" ht="18.75" customHeight="1">
      <c r="A44" s="50"/>
      <c r="B44" s="22" t="s">
        <v>16</v>
      </c>
      <c r="C44" s="3">
        <v>5140</v>
      </c>
      <c r="D44" s="4">
        <f t="shared" si="176"/>
        <v>2.6742976066597297</v>
      </c>
      <c r="E44" s="5">
        <v>7290</v>
      </c>
      <c r="F44" s="4">
        <f t="shared" si="177"/>
        <v>3.6779173603753592</v>
      </c>
      <c r="G44" s="5">
        <v>8130</v>
      </c>
      <c r="H44" s="4">
        <f t="shared" si="178"/>
        <v>3.081412977562159</v>
      </c>
      <c r="I44" s="5">
        <v>7920</v>
      </c>
      <c r="J44" s="4">
        <f t="shared" si="179"/>
        <v>2.9788994621431528</v>
      </c>
      <c r="K44" s="5">
        <v>8900</v>
      </c>
      <c r="L44" s="4">
        <f t="shared" si="180"/>
        <v>3.2168287129070738</v>
      </c>
      <c r="M44" s="5">
        <v>1500</v>
      </c>
      <c r="N44" s="4">
        <f t="shared" si="181"/>
        <v>3.8560411311053984</v>
      </c>
      <c r="O44" s="5">
        <v>150</v>
      </c>
      <c r="P44" s="4">
        <f t="shared" si="182"/>
        <v>1.6146393972012916</v>
      </c>
      <c r="Q44" s="5">
        <v>580</v>
      </c>
      <c r="R44" s="4">
        <f t="shared" si="183"/>
        <v>2.4176740308461859</v>
      </c>
      <c r="S44" s="5">
        <v>6800</v>
      </c>
      <c r="T44" s="4">
        <f t="shared" si="184"/>
        <v>3.169424376602191</v>
      </c>
      <c r="U44" s="5">
        <v>3780</v>
      </c>
      <c r="V44" s="6">
        <f t="shared" si="185"/>
        <v>1.6157298568070102</v>
      </c>
    </row>
    <row r="45" spans="1:22" ht="18.75" customHeight="1">
      <c r="A45" s="50"/>
      <c r="B45" s="22" t="s">
        <v>17</v>
      </c>
      <c r="C45" s="3">
        <v>600</v>
      </c>
      <c r="D45" s="4">
        <f t="shared" si="176"/>
        <v>0.31217481789802287</v>
      </c>
      <c r="E45" s="5">
        <v>820</v>
      </c>
      <c r="F45" s="4">
        <f t="shared" si="177"/>
        <v>0.41370263861560969</v>
      </c>
      <c r="G45" s="5">
        <v>990</v>
      </c>
      <c r="H45" s="4">
        <f t="shared" si="178"/>
        <v>0.37522741055184961</v>
      </c>
      <c r="I45" s="5">
        <v>1770</v>
      </c>
      <c r="J45" s="4">
        <f t="shared" si="179"/>
        <v>0.66573889494865912</v>
      </c>
      <c r="K45" s="5">
        <v>4370</v>
      </c>
      <c r="L45" s="4">
        <f t="shared" si="180"/>
        <v>1.5794990421802146</v>
      </c>
      <c r="M45" s="5">
        <v>2020</v>
      </c>
      <c r="N45" s="4">
        <f t="shared" si="181"/>
        <v>5.1928020565552702</v>
      </c>
      <c r="O45" s="5">
        <v>1560</v>
      </c>
      <c r="P45" s="4">
        <f t="shared" si="182"/>
        <v>16.792249730893431</v>
      </c>
      <c r="Q45" s="5">
        <v>1580</v>
      </c>
      <c r="R45" s="4">
        <f t="shared" si="183"/>
        <v>6.5860775323051275</v>
      </c>
      <c r="S45" s="5">
        <v>2080</v>
      </c>
      <c r="T45" s="4">
        <f t="shared" si="184"/>
        <v>0.96947098578419943</v>
      </c>
      <c r="U45" s="5">
        <v>950</v>
      </c>
      <c r="V45" s="6">
        <f t="shared" si="185"/>
        <v>0.40606967300705282</v>
      </c>
    </row>
    <row r="46" spans="1:22" ht="18.75" customHeight="1">
      <c r="A46" s="50"/>
      <c r="B46" s="22" t="s">
        <v>18</v>
      </c>
      <c r="C46" s="3">
        <v>1720</v>
      </c>
      <c r="D46" s="4">
        <f t="shared" si="176"/>
        <v>0.89490114464099901</v>
      </c>
      <c r="E46" s="5">
        <v>3810</v>
      </c>
      <c r="F46" s="4">
        <f t="shared" si="177"/>
        <v>1.9222037233237474</v>
      </c>
      <c r="G46" s="5">
        <v>3350</v>
      </c>
      <c r="H46" s="4">
        <f t="shared" si="178"/>
        <v>1.2697089144936324</v>
      </c>
      <c r="I46" s="5">
        <v>2870</v>
      </c>
      <c r="J46" s="4">
        <f t="shared" si="179"/>
        <v>1.0794749313574303</v>
      </c>
      <c r="K46" s="5">
        <v>4040</v>
      </c>
      <c r="L46" s="4">
        <f t="shared" si="180"/>
        <v>1.4602233708027614</v>
      </c>
      <c r="M46" s="5">
        <v>2390</v>
      </c>
      <c r="N46" s="4">
        <f t="shared" si="181"/>
        <v>6.1439588688946012</v>
      </c>
      <c r="O46" s="5">
        <v>110</v>
      </c>
      <c r="P46" s="4">
        <f t="shared" si="182"/>
        <v>1.1840688912809472</v>
      </c>
      <c r="Q46" s="5">
        <v>130</v>
      </c>
      <c r="R46" s="4">
        <f t="shared" si="183"/>
        <v>0.54189245518966234</v>
      </c>
      <c r="S46" s="5">
        <v>1140</v>
      </c>
      <c r="T46" s="4">
        <f t="shared" si="184"/>
        <v>0.53134467490095549</v>
      </c>
      <c r="U46" s="5">
        <v>1060</v>
      </c>
      <c r="V46" s="6">
        <f t="shared" si="185"/>
        <v>0.45308826672365887</v>
      </c>
    </row>
    <row r="47" spans="1:22" ht="18.75" customHeight="1">
      <c r="A47" s="50"/>
      <c r="B47" s="22" t="s">
        <v>19</v>
      </c>
      <c r="C47" s="3">
        <v>470</v>
      </c>
      <c r="D47" s="4">
        <f t="shared" si="176"/>
        <v>0.24453694068678461</v>
      </c>
      <c r="E47" s="5">
        <v>340</v>
      </c>
      <c r="F47" s="4">
        <f t="shared" si="177"/>
        <v>0.17153524040159426</v>
      </c>
      <c r="G47" s="5">
        <v>750</v>
      </c>
      <c r="H47" s="4">
        <f t="shared" si="178"/>
        <v>0.28426318981200727</v>
      </c>
      <c r="I47" s="5">
        <v>860</v>
      </c>
      <c r="J47" s="4">
        <f t="shared" si="179"/>
        <v>0.32346635573776655</v>
      </c>
      <c r="K47" s="5">
        <v>1280</v>
      </c>
      <c r="L47" s="4">
        <f t="shared" si="180"/>
        <v>0.46264502837315213</v>
      </c>
      <c r="M47" s="5">
        <v>40</v>
      </c>
      <c r="N47" s="4">
        <f t="shared" si="181"/>
        <v>0.10282776349614395</v>
      </c>
      <c r="O47" s="5">
        <v>0</v>
      </c>
      <c r="P47" s="4">
        <f t="shared" si="182"/>
        <v>0</v>
      </c>
      <c r="Q47" s="5">
        <v>690</v>
      </c>
      <c r="R47" s="4">
        <f t="shared" si="183"/>
        <v>2.8761984160066691</v>
      </c>
      <c r="S47" s="5">
        <v>670</v>
      </c>
      <c r="T47" s="4">
        <f t="shared" si="184"/>
        <v>0.31228151945933352</v>
      </c>
      <c r="U47" s="5">
        <v>440</v>
      </c>
      <c r="V47" s="6">
        <f t="shared" si="185"/>
        <v>0.18807437486642445</v>
      </c>
    </row>
    <row r="48" spans="1:22" ht="18.75" customHeight="1">
      <c r="A48" s="50"/>
      <c r="B48" s="22" t="s">
        <v>20</v>
      </c>
      <c r="C48" s="3">
        <v>210</v>
      </c>
      <c r="D48" s="4">
        <f t="shared" si="176"/>
        <v>0.109261186264308</v>
      </c>
      <c r="E48" s="5">
        <v>200</v>
      </c>
      <c r="F48" s="4">
        <f t="shared" si="177"/>
        <v>0.1009030825891731</v>
      </c>
      <c r="G48" s="5">
        <v>460</v>
      </c>
      <c r="H48" s="4">
        <f t="shared" si="178"/>
        <v>0.17434808975136448</v>
      </c>
      <c r="I48" s="5">
        <v>540</v>
      </c>
      <c r="J48" s="4">
        <f t="shared" si="179"/>
        <v>0.20310678150976041</v>
      </c>
      <c r="K48" s="5">
        <v>530</v>
      </c>
      <c r="L48" s="4">
        <f t="shared" si="180"/>
        <v>0.19156395706075832</v>
      </c>
      <c r="M48" s="5">
        <v>90</v>
      </c>
      <c r="N48" s="4">
        <f t="shared" si="181"/>
        <v>0.23136246786632392</v>
      </c>
      <c r="O48" s="10">
        <v>20</v>
      </c>
      <c r="P48" s="4">
        <f t="shared" si="182"/>
        <v>0.2152852529601722</v>
      </c>
      <c r="Q48" s="5">
        <v>70</v>
      </c>
      <c r="R48" s="4">
        <f t="shared" si="183"/>
        <v>0.29178824510212586</v>
      </c>
      <c r="S48" s="5">
        <v>700</v>
      </c>
      <c r="T48" s="4">
        <f t="shared" si="184"/>
        <v>0.32626427406199021</v>
      </c>
      <c r="U48" s="10">
        <v>720</v>
      </c>
      <c r="V48" s="6">
        <f t="shared" si="185"/>
        <v>0.30775806796324001</v>
      </c>
    </row>
    <row r="49" spans="1:22" ht="19.5" customHeight="1" thickBot="1">
      <c r="A49" s="51"/>
      <c r="B49" s="24" t="s">
        <v>15</v>
      </c>
      <c r="C49" s="7">
        <v>14960</v>
      </c>
      <c r="D49" s="4">
        <f t="shared" si="176"/>
        <v>7.7835587929240377</v>
      </c>
      <c r="E49" s="8">
        <v>9910</v>
      </c>
      <c r="F49" s="4">
        <f t="shared" si="177"/>
        <v>4.9997477422935273</v>
      </c>
      <c r="G49" s="8">
        <v>19120</v>
      </c>
      <c r="H49" s="4">
        <f t="shared" si="178"/>
        <v>7.2468162522741064</v>
      </c>
      <c r="I49" s="8">
        <v>17750</v>
      </c>
      <c r="J49" s="4">
        <f t="shared" si="179"/>
        <v>6.6761951329597169</v>
      </c>
      <c r="K49" s="8">
        <v>19560</v>
      </c>
      <c r="L49" s="4">
        <f t="shared" si="180"/>
        <v>7.0697943398272303</v>
      </c>
      <c r="M49" s="8">
        <v>5120</v>
      </c>
      <c r="N49" s="4">
        <f t="shared" si="181"/>
        <v>13.161953727506425</v>
      </c>
      <c r="O49" s="8">
        <v>3540</v>
      </c>
      <c r="P49" s="4">
        <f t="shared" si="182"/>
        <v>38.105489773950488</v>
      </c>
      <c r="Q49" s="8">
        <v>5060</v>
      </c>
      <c r="R49" s="4">
        <f t="shared" si="183"/>
        <v>21.092121717382241</v>
      </c>
      <c r="S49" s="8">
        <v>22040</v>
      </c>
      <c r="T49" s="4">
        <f t="shared" si="184"/>
        <v>10.272663714751806</v>
      </c>
      <c r="U49" s="8">
        <v>20350</v>
      </c>
      <c r="V49" s="6">
        <f t="shared" si="185"/>
        <v>8.6984398375721312</v>
      </c>
    </row>
    <row r="50" spans="1:22" ht="18.75" customHeight="1">
      <c r="A50" s="52"/>
      <c r="B50" s="53"/>
      <c r="C50" s="54" t="s">
        <v>25</v>
      </c>
      <c r="D50" s="55"/>
      <c r="E50" s="55" t="s">
        <v>26</v>
      </c>
      <c r="F50" s="55"/>
      <c r="G50" s="55" t="s">
        <v>27</v>
      </c>
      <c r="H50" s="55"/>
      <c r="I50" s="55" t="s">
        <v>28</v>
      </c>
      <c r="J50" s="55"/>
      <c r="K50" s="55" t="s">
        <v>29</v>
      </c>
      <c r="L50" s="55"/>
      <c r="M50" s="55" t="s">
        <v>30</v>
      </c>
      <c r="N50" s="55"/>
      <c r="O50" s="55" t="s">
        <v>31</v>
      </c>
      <c r="P50" s="55"/>
      <c r="Q50" s="55" t="s">
        <v>32</v>
      </c>
      <c r="R50" s="55"/>
      <c r="S50" s="55" t="s">
        <v>33</v>
      </c>
      <c r="T50" s="55"/>
      <c r="U50" s="55" t="s">
        <v>38</v>
      </c>
      <c r="V50" s="56"/>
    </row>
    <row r="51" spans="1:22" s="2" customFormat="1" ht="13.8" thickBot="1">
      <c r="A51" s="57"/>
      <c r="B51" s="58"/>
      <c r="C51" s="59" t="s">
        <v>34</v>
      </c>
      <c r="D51" s="60" t="s">
        <v>35</v>
      </c>
      <c r="E51" s="60" t="s">
        <v>34</v>
      </c>
      <c r="F51" s="60" t="s">
        <v>35</v>
      </c>
      <c r="G51" s="60" t="s">
        <v>34</v>
      </c>
      <c r="H51" s="60" t="s">
        <v>35</v>
      </c>
      <c r="I51" s="60" t="s">
        <v>34</v>
      </c>
      <c r="J51" s="60" t="s">
        <v>35</v>
      </c>
      <c r="K51" s="60" t="s">
        <v>34</v>
      </c>
      <c r="L51" s="60" t="s">
        <v>35</v>
      </c>
      <c r="M51" s="60" t="s">
        <v>34</v>
      </c>
      <c r="N51" s="60" t="s">
        <v>35</v>
      </c>
      <c r="O51" s="60" t="s">
        <v>34</v>
      </c>
      <c r="P51" s="60" t="s">
        <v>35</v>
      </c>
      <c r="Q51" s="60" t="s">
        <v>34</v>
      </c>
      <c r="R51" s="60" t="s">
        <v>35</v>
      </c>
      <c r="S51" s="60" t="s">
        <v>34</v>
      </c>
      <c r="T51" s="60" t="s">
        <v>35</v>
      </c>
      <c r="U51" s="60" t="s">
        <v>34</v>
      </c>
      <c r="V51" s="61" t="s">
        <v>35</v>
      </c>
    </row>
    <row r="52" spans="1:22">
      <c r="A52" s="62" t="s">
        <v>22</v>
      </c>
      <c r="B52" s="23" t="s">
        <v>24</v>
      </c>
      <c r="C52" s="16">
        <v>433530</v>
      </c>
      <c r="D52" s="17">
        <f>C52/$C$52*100</f>
        <v>100</v>
      </c>
      <c r="E52" s="18">
        <v>584910</v>
      </c>
      <c r="F52" s="17">
        <f>E52/$E$52*100</f>
        <v>100</v>
      </c>
      <c r="G52" s="18">
        <v>711100</v>
      </c>
      <c r="H52" s="17">
        <f>G52/$G$52*100</f>
        <v>100</v>
      </c>
      <c r="I52" s="18">
        <v>846920</v>
      </c>
      <c r="J52" s="17">
        <f>I52/$I$52*100</f>
        <v>100</v>
      </c>
      <c r="K52" s="18">
        <v>926770</v>
      </c>
      <c r="L52" s="17">
        <f>K52/$K$52*100</f>
        <v>100</v>
      </c>
      <c r="M52" s="18">
        <v>157940</v>
      </c>
      <c r="N52" s="17">
        <f>M52/$M$52*100</f>
        <v>100</v>
      </c>
      <c r="O52" s="18">
        <v>12150</v>
      </c>
      <c r="P52" s="17">
        <f>O52/$O$52*100</f>
        <v>100</v>
      </c>
      <c r="Q52" s="18">
        <v>80750</v>
      </c>
      <c r="R52" s="17">
        <f>Q52/$Q$52*100</f>
        <v>100</v>
      </c>
      <c r="S52" s="18">
        <v>932860</v>
      </c>
      <c r="T52" s="17">
        <f>S52/$S$52*100</f>
        <v>100</v>
      </c>
      <c r="U52" s="18">
        <v>1781960</v>
      </c>
      <c r="V52" s="19">
        <f>U52/$U$52*100</f>
        <v>100</v>
      </c>
    </row>
    <row r="53" spans="1:22" ht="18.75" customHeight="1">
      <c r="A53" s="63"/>
      <c r="B53" s="22" t="s">
        <v>0</v>
      </c>
      <c r="C53" s="3">
        <v>18950</v>
      </c>
      <c r="D53" s="4">
        <f t="shared" ref="D53:D73" si="186">C53/$C$52*100</f>
        <v>4.3710931192766358</v>
      </c>
      <c r="E53" s="5">
        <v>25800</v>
      </c>
      <c r="F53" s="4">
        <f t="shared" ref="F53:F73" si="187">E53/$E$52*100</f>
        <v>4.4109350156434326</v>
      </c>
      <c r="G53" s="5">
        <v>27200</v>
      </c>
      <c r="H53" s="4">
        <f t="shared" ref="H53:H73" si="188">G53/$G$52*100</f>
        <v>3.8250597665588524</v>
      </c>
      <c r="I53" s="5">
        <v>30170</v>
      </c>
      <c r="J53" s="4">
        <f t="shared" ref="J53:J73" si="189">I53/$I$52*100</f>
        <v>3.5623199357672513</v>
      </c>
      <c r="K53" s="5">
        <v>19730</v>
      </c>
      <c r="L53" s="4">
        <f t="shared" ref="L53:L73" si="190">K53/$K$52*100</f>
        <v>2.1288992954023112</v>
      </c>
      <c r="M53" s="5">
        <v>2130</v>
      </c>
      <c r="N53" s="4">
        <f t="shared" ref="N53:N73" si="191">M53/$M$52*100</f>
        <v>1.3486133974927186</v>
      </c>
      <c r="O53" s="5">
        <v>150</v>
      </c>
      <c r="P53" s="4">
        <f t="shared" ref="P53:P73" si="192">O53/$O$52*100</f>
        <v>1.2345679012345678</v>
      </c>
      <c r="Q53" s="5">
        <v>1760</v>
      </c>
      <c r="R53" s="4">
        <f t="shared" ref="R53:R73" si="193">Q53/$Q$52*100</f>
        <v>2.1795665634674921</v>
      </c>
      <c r="S53" s="5">
        <v>22840</v>
      </c>
      <c r="T53" s="4">
        <f t="shared" ref="T53:T73" si="194">S53/$S$52*100</f>
        <v>2.4483845378727782</v>
      </c>
      <c r="U53" s="5">
        <v>41220</v>
      </c>
      <c r="V53" s="6">
        <f t="shared" ref="V53:V73" si="195">U53/$U$52*100</f>
        <v>2.3131832364362834</v>
      </c>
    </row>
    <row r="54" spans="1:22" ht="18.75" customHeight="1">
      <c r="A54" s="63"/>
      <c r="B54" s="22" t="s">
        <v>1</v>
      </c>
      <c r="C54" s="3">
        <v>38900</v>
      </c>
      <c r="D54" s="4">
        <f t="shared" si="186"/>
        <v>8.9728507831061286</v>
      </c>
      <c r="E54" s="5">
        <v>61790</v>
      </c>
      <c r="F54" s="4">
        <f t="shared" si="187"/>
        <v>10.564018395992546</v>
      </c>
      <c r="G54" s="5">
        <v>68640</v>
      </c>
      <c r="H54" s="4">
        <f t="shared" si="188"/>
        <v>9.6526508226691039</v>
      </c>
      <c r="I54" s="5">
        <v>86600</v>
      </c>
      <c r="J54" s="4">
        <f t="shared" si="189"/>
        <v>10.225286922023331</v>
      </c>
      <c r="K54" s="5">
        <v>109130</v>
      </c>
      <c r="L54" s="4">
        <f t="shared" si="190"/>
        <v>11.775305631386427</v>
      </c>
      <c r="M54" s="5">
        <v>24980</v>
      </c>
      <c r="N54" s="4">
        <f t="shared" si="191"/>
        <v>15.816132708623529</v>
      </c>
      <c r="O54" s="5">
        <v>1090</v>
      </c>
      <c r="P54" s="4">
        <f t="shared" si="192"/>
        <v>8.9711934156378597</v>
      </c>
      <c r="Q54" s="5">
        <v>4540</v>
      </c>
      <c r="R54" s="4">
        <f t="shared" si="193"/>
        <v>5.6222910216718267</v>
      </c>
      <c r="S54" s="5">
        <v>59890</v>
      </c>
      <c r="T54" s="4">
        <f t="shared" si="194"/>
        <v>6.4200415925219216</v>
      </c>
      <c r="U54" s="5">
        <v>161170</v>
      </c>
      <c r="V54" s="6">
        <f t="shared" si="195"/>
        <v>9.0445352308693803</v>
      </c>
    </row>
    <row r="55" spans="1:22" ht="18.75" customHeight="1">
      <c r="A55" s="63"/>
      <c r="B55" s="22" t="s">
        <v>2</v>
      </c>
      <c r="C55" s="3">
        <v>45220</v>
      </c>
      <c r="D55" s="4">
        <f t="shared" si="186"/>
        <v>10.430650704680183</v>
      </c>
      <c r="E55" s="5">
        <v>68270</v>
      </c>
      <c r="F55" s="4">
        <f t="shared" si="187"/>
        <v>11.67188114410764</v>
      </c>
      <c r="G55" s="5">
        <v>71850</v>
      </c>
      <c r="H55" s="4">
        <f t="shared" si="188"/>
        <v>10.104064126001969</v>
      </c>
      <c r="I55" s="5">
        <v>88490</v>
      </c>
      <c r="J55" s="4">
        <f t="shared" si="189"/>
        <v>10.448448495725689</v>
      </c>
      <c r="K55" s="5">
        <v>87390</v>
      </c>
      <c r="L55" s="4">
        <f t="shared" si="190"/>
        <v>9.4295240458797771</v>
      </c>
      <c r="M55" s="5">
        <v>13110</v>
      </c>
      <c r="N55" s="4">
        <f t="shared" si="191"/>
        <v>8.3006204887932125</v>
      </c>
      <c r="O55" s="5">
        <v>40</v>
      </c>
      <c r="P55" s="4">
        <f t="shared" si="192"/>
        <v>0.32921810699588477</v>
      </c>
      <c r="Q55" s="5">
        <v>5920</v>
      </c>
      <c r="R55" s="4">
        <f t="shared" si="193"/>
        <v>7.3312693498452015</v>
      </c>
      <c r="S55" s="5">
        <v>55020</v>
      </c>
      <c r="T55" s="4">
        <f t="shared" si="194"/>
        <v>5.8979911240700647</v>
      </c>
      <c r="U55" s="5">
        <v>72080</v>
      </c>
      <c r="V55" s="6">
        <f t="shared" si="195"/>
        <v>4.0449841747289499</v>
      </c>
    </row>
    <row r="56" spans="1:22" ht="18.75" customHeight="1">
      <c r="A56" s="63"/>
      <c r="B56" s="22" t="s">
        <v>3</v>
      </c>
      <c r="C56" s="3">
        <v>136470</v>
      </c>
      <c r="D56" s="4">
        <f t="shared" si="186"/>
        <v>31.478790395128364</v>
      </c>
      <c r="E56" s="5">
        <v>198270</v>
      </c>
      <c r="F56" s="4">
        <f t="shared" si="187"/>
        <v>33.897522695799353</v>
      </c>
      <c r="G56" s="5">
        <v>183050</v>
      </c>
      <c r="H56" s="4">
        <f t="shared" si="188"/>
        <v>25.741808465757277</v>
      </c>
      <c r="I56" s="5">
        <v>212110</v>
      </c>
      <c r="J56" s="4">
        <f t="shared" si="189"/>
        <v>25.044868464553915</v>
      </c>
      <c r="K56" s="5">
        <v>214150</v>
      </c>
      <c r="L56" s="4">
        <f t="shared" si="190"/>
        <v>23.107135535246069</v>
      </c>
      <c r="M56" s="5">
        <v>41000</v>
      </c>
      <c r="N56" s="4">
        <f t="shared" si="191"/>
        <v>25.959225022160314</v>
      </c>
      <c r="O56" s="5">
        <v>90</v>
      </c>
      <c r="P56" s="4">
        <f t="shared" si="192"/>
        <v>0.74074074074074081</v>
      </c>
      <c r="Q56" s="5">
        <v>5040</v>
      </c>
      <c r="R56" s="4">
        <f t="shared" si="193"/>
        <v>6.2414860681114552</v>
      </c>
      <c r="S56" s="5">
        <v>181270</v>
      </c>
      <c r="T56" s="4">
        <f t="shared" si="194"/>
        <v>19.431640331882598</v>
      </c>
      <c r="U56" s="5">
        <v>326280</v>
      </c>
      <c r="V56" s="6">
        <f t="shared" si="195"/>
        <v>18.310175312577162</v>
      </c>
    </row>
    <row r="57" spans="1:22" ht="18.75" customHeight="1">
      <c r="A57" s="63"/>
      <c r="B57" s="22" t="s">
        <v>4</v>
      </c>
      <c r="C57" s="3">
        <v>36590</v>
      </c>
      <c r="D57" s="4">
        <f t="shared" si="186"/>
        <v>8.4400156851890298</v>
      </c>
      <c r="E57" s="5">
        <v>42320</v>
      </c>
      <c r="F57" s="4">
        <f t="shared" si="187"/>
        <v>7.2353011574430246</v>
      </c>
      <c r="G57" s="5">
        <v>51870</v>
      </c>
      <c r="H57" s="4">
        <f t="shared" si="188"/>
        <v>7.2943327239488109</v>
      </c>
      <c r="I57" s="5">
        <v>62600</v>
      </c>
      <c r="J57" s="4">
        <f t="shared" si="189"/>
        <v>7.3914891607235633</v>
      </c>
      <c r="K57" s="5">
        <v>68240</v>
      </c>
      <c r="L57" s="4">
        <f t="shared" si="190"/>
        <v>7.3632076998608058</v>
      </c>
      <c r="M57" s="5">
        <v>5410</v>
      </c>
      <c r="N57" s="4">
        <f t="shared" si="191"/>
        <v>3.4253513992655438</v>
      </c>
      <c r="O57" s="5">
        <v>850</v>
      </c>
      <c r="P57" s="4">
        <f t="shared" si="192"/>
        <v>6.9958847736625511</v>
      </c>
      <c r="Q57" s="5">
        <v>13170</v>
      </c>
      <c r="R57" s="4">
        <f t="shared" si="193"/>
        <v>16.309597523219814</v>
      </c>
      <c r="S57" s="5">
        <v>111560</v>
      </c>
      <c r="T57" s="4">
        <f t="shared" si="194"/>
        <v>11.958922024741119</v>
      </c>
      <c r="U57" s="5">
        <v>203110</v>
      </c>
      <c r="V57" s="6">
        <f t="shared" si="195"/>
        <v>11.398123414666996</v>
      </c>
    </row>
    <row r="58" spans="1:22" ht="18.75" customHeight="1">
      <c r="A58" s="63"/>
      <c r="B58" s="22" t="s">
        <v>5</v>
      </c>
      <c r="C58" s="3">
        <v>4930</v>
      </c>
      <c r="D58" s="4">
        <f t="shared" si="186"/>
        <v>1.137176204645584</v>
      </c>
      <c r="E58" s="5">
        <v>5920</v>
      </c>
      <c r="F58" s="4">
        <f t="shared" si="187"/>
        <v>1.0121215229693457</v>
      </c>
      <c r="G58" s="5">
        <v>7570</v>
      </c>
      <c r="H58" s="4">
        <f t="shared" si="188"/>
        <v>1.0645478835606805</v>
      </c>
      <c r="I58" s="5">
        <v>9680</v>
      </c>
      <c r="J58" s="4">
        <f t="shared" si="189"/>
        <v>1.1429650970575733</v>
      </c>
      <c r="K58" s="5">
        <v>11590</v>
      </c>
      <c r="L58" s="4">
        <f t="shared" si="190"/>
        <v>1.2505799712981647</v>
      </c>
      <c r="M58" s="5">
        <v>1550</v>
      </c>
      <c r="N58" s="4">
        <f t="shared" si="191"/>
        <v>0.98138533620362156</v>
      </c>
      <c r="O58" s="5">
        <v>20</v>
      </c>
      <c r="P58" s="4">
        <f t="shared" si="192"/>
        <v>0.16460905349794239</v>
      </c>
      <c r="Q58" s="5">
        <v>1570</v>
      </c>
      <c r="R58" s="4">
        <f t="shared" si="193"/>
        <v>1.9442724458204335</v>
      </c>
      <c r="S58" s="5">
        <v>20950</v>
      </c>
      <c r="T58" s="4">
        <f t="shared" si="194"/>
        <v>2.2457817893360201</v>
      </c>
      <c r="U58" s="5">
        <v>35050</v>
      </c>
      <c r="V58" s="6">
        <f t="shared" si="195"/>
        <v>1.9669352847426429</v>
      </c>
    </row>
    <row r="59" spans="1:22" ht="18.75" customHeight="1">
      <c r="A59" s="63"/>
      <c r="B59" s="22" t="s">
        <v>6</v>
      </c>
      <c r="C59" s="3">
        <v>11120</v>
      </c>
      <c r="D59" s="4">
        <f t="shared" si="186"/>
        <v>2.5649897354277673</v>
      </c>
      <c r="E59" s="5">
        <v>12660</v>
      </c>
      <c r="F59" s="4">
        <f t="shared" si="187"/>
        <v>2.1644355541878237</v>
      </c>
      <c r="G59" s="5">
        <v>19040</v>
      </c>
      <c r="H59" s="4">
        <f t="shared" si="188"/>
        <v>2.6775418365911965</v>
      </c>
      <c r="I59" s="5">
        <v>24590</v>
      </c>
      <c r="J59" s="4">
        <f t="shared" si="189"/>
        <v>2.9034619562650543</v>
      </c>
      <c r="K59" s="5">
        <v>29470</v>
      </c>
      <c r="L59" s="4">
        <f t="shared" si="190"/>
        <v>3.179861238494988</v>
      </c>
      <c r="M59" s="5">
        <v>2680</v>
      </c>
      <c r="N59" s="4">
        <f t="shared" si="191"/>
        <v>1.696846903887552</v>
      </c>
      <c r="O59" s="5">
        <v>440</v>
      </c>
      <c r="P59" s="4">
        <f t="shared" si="192"/>
        <v>3.6213991769547325</v>
      </c>
      <c r="Q59" s="5">
        <v>2930</v>
      </c>
      <c r="R59" s="4">
        <f t="shared" si="193"/>
        <v>3.6284829721362231</v>
      </c>
      <c r="S59" s="5">
        <v>36620</v>
      </c>
      <c r="T59" s="4">
        <f t="shared" si="194"/>
        <v>3.9255622494264943</v>
      </c>
      <c r="U59" s="5">
        <v>71640</v>
      </c>
      <c r="V59" s="6">
        <f t="shared" si="195"/>
        <v>4.0202922624525801</v>
      </c>
    </row>
    <row r="60" spans="1:22" ht="18.75" customHeight="1">
      <c r="A60" s="63"/>
      <c r="B60" s="22" t="s">
        <v>7</v>
      </c>
      <c r="C60" s="3">
        <v>6250</v>
      </c>
      <c r="D60" s="4">
        <f t="shared" si="186"/>
        <v>1.441653403455355</v>
      </c>
      <c r="E60" s="5">
        <v>6370</v>
      </c>
      <c r="F60" s="4">
        <f t="shared" si="187"/>
        <v>1.0890564360328938</v>
      </c>
      <c r="G60" s="5">
        <v>6490</v>
      </c>
      <c r="H60" s="4">
        <f t="shared" si="188"/>
        <v>0.91267051047672609</v>
      </c>
      <c r="I60" s="5">
        <v>11430</v>
      </c>
      <c r="J60" s="4">
        <f t="shared" si="189"/>
        <v>1.3495961838190149</v>
      </c>
      <c r="K60" s="5">
        <v>12180</v>
      </c>
      <c r="L60" s="4">
        <f t="shared" si="190"/>
        <v>1.314241937050185</v>
      </c>
      <c r="M60" s="5">
        <v>1250</v>
      </c>
      <c r="N60" s="4">
        <f t="shared" si="191"/>
        <v>0.79143978726098529</v>
      </c>
      <c r="O60" s="5">
        <v>80</v>
      </c>
      <c r="P60" s="4">
        <f t="shared" si="192"/>
        <v>0.65843621399176955</v>
      </c>
      <c r="Q60" s="5">
        <v>1150</v>
      </c>
      <c r="R60" s="4">
        <f t="shared" si="193"/>
        <v>1.4241486068111455</v>
      </c>
      <c r="S60" s="5">
        <v>20380</v>
      </c>
      <c r="T60" s="4">
        <f t="shared" si="194"/>
        <v>2.1846793731106491</v>
      </c>
      <c r="U60" s="5">
        <v>49730</v>
      </c>
      <c r="V60" s="6">
        <f t="shared" si="195"/>
        <v>2.7907472670542548</v>
      </c>
    </row>
    <row r="61" spans="1:22" ht="18.75" customHeight="1">
      <c r="A61" s="63"/>
      <c r="B61" s="22" t="s">
        <v>8</v>
      </c>
      <c r="C61" s="3">
        <v>13310</v>
      </c>
      <c r="D61" s="4">
        <f t="shared" si="186"/>
        <v>3.0701450879985237</v>
      </c>
      <c r="E61" s="5">
        <v>15460</v>
      </c>
      <c r="F61" s="4">
        <f t="shared" si="187"/>
        <v>2.6431416799165683</v>
      </c>
      <c r="G61" s="5">
        <v>17350</v>
      </c>
      <c r="H61" s="4">
        <f t="shared" si="188"/>
        <v>2.4398818731542682</v>
      </c>
      <c r="I61" s="5">
        <v>25020</v>
      </c>
      <c r="J61" s="4">
        <f t="shared" si="189"/>
        <v>2.9542341661550089</v>
      </c>
      <c r="K61" s="5">
        <v>27410</v>
      </c>
      <c r="L61" s="4">
        <f t="shared" si="190"/>
        <v>2.9575838665472554</v>
      </c>
      <c r="M61" s="5">
        <v>2050</v>
      </c>
      <c r="N61" s="4">
        <f t="shared" si="191"/>
        <v>1.2979612511080156</v>
      </c>
      <c r="O61" s="10">
        <v>1370</v>
      </c>
      <c r="P61" s="4">
        <f t="shared" si="192"/>
        <v>11.275720164609053</v>
      </c>
      <c r="Q61" s="5">
        <v>2470</v>
      </c>
      <c r="R61" s="4">
        <f t="shared" si="193"/>
        <v>3.0588235294117649</v>
      </c>
      <c r="S61" s="5">
        <v>35830</v>
      </c>
      <c r="T61" s="4">
        <f t="shared" si="194"/>
        <v>3.8408764444825589</v>
      </c>
      <c r="U61" s="5">
        <v>84720</v>
      </c>
      <c r="V61" s="6">
        <f t="shared" si="195"/>
        <v>4.75431547285012</v>
      </c>
    </row>
    <row r="62" spans="1:22" ht="18.75" customHeight="1">
      <c r="A62" s="63"/>
      <c r="B62" s="22" t="s">
        <v>9</v>
      </c>
      <c r="C62" s="3">
        <v>970</v>
      </c>
      <c r="D62" s="4">
        <f t="shared" si="186"/>
        <v>0.22374460821627107</v>
      </c>
      <c r="E62" s="5">
        <v>1120</v>
      </c>
      <c r="F62" s="4">
        <f t="shared" si="187"/>
        <v>0.19148245029149785</v>
      </c>
      <c r="G62" s="5">
        <v>1950</v>
      </c>
      <c r="H62" s="4">
        <f t="shared" si="188"/>
        <v>0.27422303473491771</v>
      </c>
      <c r="I62" s="5">
        <v>2590</v>
      </c>
      <c r="J62" s="4">
        <f t="shared" si="189"/>
        <v>0.30581400840693335</v>
      </c>
      <c r="K62" s="5">
        <v>2880</v>
      </c>
      <c r="L62" s="4">
        <f t="shared" si="190"/>
        <v>0.31075671417935413</v>
      </c>
      <c r="M62" s="5">
        <v>570</v>
      </c>
      <c r="N62" s="4">
        <f t="shared" si="191"/>
        <v>0.36089654299100926</v>
      </c>
      <c r="O62" s="10">
        <v>210</v>
      </c>
      <c r="P62" s="4">
        <f t="shared" si="192"/>
        <v>1.728395061728395</v>
      </c>
      <c r="Q62" s="5">
        <v>290</v>
      </c>
      <c r="R62" s="4">
        <f t="shared" si="193"/>
        <v>0.3591331269349845</v>
      </c>
      <c r="S62" s="5">
        <v>1580</v>
      </c>
      <c r="T62" s="4">
        <f t="shared" si="194"/>
        <v>0.1693716098878717</v>
      </c>
      <c r="U62" s="5">
        <v>4640</v>
      </c>
      <c r="V62" s="6">
        <f t="shared" si="195"/>
        <v>0.26038743855080926</v>
      </c>
    </row>
    <row r="63" spans="1:22" ht="18.75" customHeight="1">
      <c r="A63" s="63"/>
      <c r="B63" s="22" t="s">
        <v>10</v>
      </c>
      <c r="C63" s="3">
        <v>12820</v>
      </c>
      <c r="D63" s="4">
        <f t="shared" si="186"/>
        <v>2.9571194611676241</v>
      </c>
      <c r="E63" s="5">
        <v>16190</v>
      </c>
      <c r="F63" s="4">
        <f t="shared" si="187"/>
        <v>2.767947205552991</v>
      </c>
      <c r="G63" s="5">
        <v>15730</v>
      </c>
      <c r="H63" s="4">
        <f t="shared" si="188"/>
        <v>2.2120658135283362</v>
      </c>
      <c r="I63" s="5">
        <v>23100</v>
      </c>
      <c r="J63" s="4">
        <f t="shared" si="189"/>
        <v>2.7275303452510271</v>
      </c>
      <c r="K63" s="5">
        <v>22030</v>
      </c>
      <c r="L63" s="4">
        <f t="shared" si="190"/>
        <v>2.377073060198323</v>
      </c>
      <c r="M63" s="5">
        <v>3470</v>
      </c>
      <c r="N63" s="4">
        <f t="shared" si="191"/>
        <v>2.1970368494364947</v>
      </c>
      <c r="O63" s="5">
        <v>200</v>
      </c>
      <c r="P63" s="4">
        <f t="shared" si="192"/>
        <v>1.6460905349794239</v>
      </c>
      <c r="Q63" s="5">
        <v>7700</v>
      </c>
      <c r="R63" s="4">
        <f t="shared" si="193"/>
        <v>9.5356037151702786</v>
      </c>
      <c r="S63" s="5">
        <v>34800</v>
      </c>
      <c r="T63" s="4">
        <f t="shared" si="194"/>
        <v>3.7304633063910986</v>
      </c>
      <c r="U63" s="5">
        <v>48990</v>
      </c>
      <c r="V63" s="6">
        <f t="shared" si="195"/>
        <v>2.7492199600439964</v>
      </c>
    </row>
    <row r="64" spans="1:22" ht="18.75" customHeight="1">
      <c r="A64" s="63"/>
      <c r="B64" s="22" t="s">
        <v>11</v>
      </c>
      <c r="C64" s="3">
        <v>12290</v>
      </c>
      <c r="D64" s="4">
        <f t="shared" si="186"/>
        <v>2.8348672525546097</v>
      </c>
      <c r="E64" s="5">
        <v>17580</v>
      </c>
      <c r="F64" s="4">
        <f t="shared" si="187"/>
        <v>3.0055906036826179</v>
      </c>
      <c r="G64" s="5">
        <v>16390</v>
      </c>
      <c r="H64" s="4">
        <f t="shared" si="188"/>
        <v>2.3048797637463085</v>
      </c>
      <c r="I64" s="5">
        <v>27180</v>
      </c>
      <c r="J64" s="4">
        <f t="shared" si="189"/>
        <v>3.2092759646719879</v>
      </c>
      <c r="K64" s="5">
        <v>24520</v>
      </c>
      <c r="L64" s="4">
        <f t="shared" si="190"/>
        <v>2.6457481359992232</v>
      </c>
      <c r="M64" s="5">
        <v>8410</v>
      </c>
      <c r="N64" s="4">
        <f t="shared" si="191"/>
        <v>5.3248068886919082</v>
      </c>
      <c r="O64" s="5">
        <v>190</v>
      </c>
      <c r="P64" s="4">
        <f t="shared" si="192"/>
        <v>1.5637860082304527</v>
      </c>
      <c r="Q64" s="5">
        <v>2530</v>
      </c>
      <c r="R64" s="4">
        <f t="shared" si="193"/>
        <v>3.1331269349845203</v>
      </c>
      <c r="S64" s="5">
        <v>16620</v>
      </c>
      <c r="T64" s="4">
        <f t="shared" si="194"/>
        <v>1.7816178204660935</v>
      </c>
      <c r="U64" s="5">
        <v>22710</v>
      </c>
      <c r="V64" s="6">
        <f t="shared" si="195"/>
        <v>1.2744393813553614</v>
      </c>
    </row>
    <row r="65" spans="1:22" ht="18.75" customHeight="1">
      <c r="A65" s="63"/>
      <c r="B65" s="22" t="s">
        <v>12</v>
      </c>
      <c r="C65" s="3">
        <v>4130</v>
      </c>
      <c r="D65" s="4">
        <f t="shared" si="186"/>
        <v>0.95264456900329852</v>
      </c>
      <c r="E65" s="5">
        <v>6460</v>
      </c>
      <c r="F65" s="4">
        <f t="shared" si="187"/>
        <v>1.1044434186456036</v>
      </c>
      <c r="G65" s="5">
        <v>10070</v>
      </c>
      <c r="H65" s="4">
        <f t="shared" si="188"/>
        <v>1.416115876810575</v>
      </c>
      <c r="I65" s="5">
        <v>16710</v>
      </c>
      <c r="J65" s="4">
        <f t="shared" si="189"/>
        <v>1.9730316913049637</v>
      </c>
      <c r="K65" s="5">
        <v>15450</v>
      </c>
      <c r="L65" s="4">
        <f t="shared" si="190"/>
        <v>1.6670802896079935</v>
      </c>
      <c r="M65" s="5">
        <v>3380</v>
      </c>
      <c r="N65" s="4">
        <f t="shared" si="191"/>
        <v>2.1400531847537039</v>
      </c>
      <c r="O65" s="5">
        <v>50</v>
      </c>
      <c r="P65" s="4">
        <f t="shared" si="192"/>
        <v>0.41152263374485598</v>
      </c>
      <c r="Q65" s="5">
        <v>1820</v>
      </c>
      <c r="R65" s="4">
        <f t="shared" si="193"/>
        <v>2.2538699690402475</v>
      </c>
      <c r="S65" s="5">
        <v>15880</v>
      </c>
      <c r="T65" s="4">
        <f t="shared" si="194"/>
        <v>1.7022918765945587</v>
      </c>
      <c r="U65" s="5">
        <v>22320</v>
      </c>
      <c r="V65" s="6">
        <f t="shared" si="195"/>
        <v>1.2525533682013064</v>
      </c>
    </row>
    <row r="66" spans="1:22" ht="18.75" customHeight="1">
      <c r="A66" s="63"/>
      <c r="B66" s="22" t="s">
        <v>13</v>
      </c>
      <c r="C66" s="3">
        <v>1350</v>
      </c>
      <c r="D66" s="4">
        <f t="shared" si="186"/>
        <v>0.3113971351463567</v>
      </c>
      <c r="E66" s="5">
        <v>1020</v>
      </c>
      <c r="F66" s="4">
        <f t="shared" si="187"/>
        <v>0.17438580294404266</v>
      </c>
      <c r="G66" s="5">
        <v>1560</v>
      </c>
      <c r="H66" s="4">
        <f t="shared" si="188"/>
        <v>0.21937842778793418</v>
      </c>
      <c r="I66" s="5">
        <v>2730</v>
      </c>
      <c r="J66" s="4">
        <f t="shared" si="189"/>
        <v>0.3223444953478487</v>
      </c>
      <c r="K66" s="5">
        <v>2340</v>
      </c>
      <c r="L66" s="4">
        <f t="shared" si="190"/>
        <v>0.25248983027072519</v>
      </c>
      <c r="M66" s="5">
        <v>460</v>
      </c>
      <c r="N66" s="4">
        <f t="shared" si="191"/>
        <v>0.29124984171204255</v>
      </c>
      <c r="O66" s="5">
        <v>30</v>
      </c>
      <c r="P66" s="4">
        <f t="shared" si="192"/>
        <v>0.24691358024691357</v>
      </c>
      <c r="Q66" s="5">
        <v>350</v>
      </c>
      <c r="R66" s="4">
        <f t="shared" si="193"/>
        <v>0.43343653250773995</v>
      </c>
      <c r="S66" s="5">
        <v>3140</v>
      </c>
      <c r="T66" s="4">
        <f t="shared" si="194"/>
        <v>0.33659927534678302</v>
      </c>
      <c r="U66" s="5">
        <v>8500</v>
      </c>
      <c r="V66" s="6">
        <f t="shared" si="195"/>
        <v>0.47700285079350829</v>
      </c>
    </row>
    <row r="67" spans="1:22" ht="18.75" customHeight="1">
      <c r="A67" s="63"/>
      <c r="B67" s="22" t="s">
        <v>14</v>
      </c>
      <c r="C67" s="3">
        <v>13490</v>
      </c>
      <c r="D67" s="4">
        <f t="shared" si="186"/>
        <v>3.111664706018038</v>
      </c>
      <c r="E67" s="5">
        <v>17640</v>
      </c>
      <c r="F67" s="4">
        <f t="shared" si="187"/>
        <v>3.0158485920910909</v>
      </c>
      <c r="G67" s="5">
        <v>22670</v>
      </c>
      <c r="H67" s="4">
        <f t="shared" si="188"/>
        <v>3.1880185627900439</v>
      </c>
      <c r="I67" s="5">
        <v>32070</v>
      </c>
      <c r="J67" s="4">
        <f t="shared" si="189"/>
        <v>3.7866622585368157</v>
      </c>
      <c r="K67" s="5">
        <v>38260</v>
      </c>
      <c r="L67" s="4">
        <f t="shared" si="190"/>
        <v>4.1283166265632252</v>
      </c>
      <c r="M67" s="5">
        <v>6480</v>
      </c>
      <c r="N67" s="4">
        <f t="shared" si="191"/>
        <v>4.1028238571609466</v>
      </c>
      <c r="O67" s="5">
        <v>30</v>
      </c>
      <c r="P67" s="4">
        <f t="shared" si="192"/>
        <v>0.24691358024691357</v>
      </c>
      <c r="Q67" s="5">
        <v>4220</v>
      </c>
      <c r="R67" s="4">
        <f t="shared" si="193"/>
        <v>5.2260061919504643</v>
      </c>
      <c r="S67" s="5">
        <v>52900</v>
      </c>
      <c r="T67" s="4">
        <f t="shared" si="194"/>
        <v>5.6707330146002617</v>
      </c>
      <c r="U67" s="5">
        <v>111440</v>
      </c>
      <c r="V67" s="6">
        <f t="shared" si="195"/>
        <v>6.2537879638151246</v>
      </c>
    </row>
    <row r="68" spans="1:22" ht="18.75" customHeight="1">
      <c r="A68" s="63"/>
      <c r="B68" s="22" t="s">
        <v>16</v>
      </c>
      <c r="C68" s="3">
        <v>6530</v>
      </c>
      <c r="D68" s="4">
        <f t="shared" si="186"/>
        <v>1.5062394759301549</v>
      </c>
      <c r="E68" s="5">
        <v>9300</v>
      </c>
      <c r="F68" s="4">
        <f t="shared" si="187"/>
        <v>1.5899882033133301</v>
      </c>
      <c r="G68" s="5">
        <v>14550</v>
      </c>
      <c r="H68" s="4">
        <f t="shared" si="188"/>
        <v>2.0461257207143859</v>
      </c>
      <c r="I68" s="5">
        <v>20420</v>
      </c>
      <c r="J68" s="4">
        <f t="shared" si="189"/>
        <v>2.4110895952392197</v>
      </c>
      <c r="K68" s="5">
        <v>17800</v>
      </c>
      <c r="L68" s="4">
        <f t="shared" si="190"/>
        <v>1.920649136247397</v>
      </c>
      <c r="M68" s="5">
        <v>5280</v>
      </c>
      <c r="N68" s="4">
        <f t="shared" si="191"/>
        <v>3.3430416613904015</v>
      </c>
      <c r="O68" s="5">
        <v>210</v>
      </c>
      <c r="P68" s="4">
        <f t="shared" si="192"/>
        <v>1.728395061728395</v>
      </c>
      <c r="Q68" s="5">
        <v>1780</v>
      </c>
      <c r="R68" s="4">
        <f t="shared" si="193"/>
        <v>2.2043343653250771</v>
      </c>
      <c r="S68" s="5">
        <v>20130</v>
      </c>
      <c r="T68" s="4">
        <f t="shared" si="194"/>
        <v>2.157880067748644</v>
      </c>
      <c r="U68" s="5">
        <v>28630</v>
      </c>
      <c r="V68" s="6">
        <f t="shared" si="195"/>
        <v>1.6066578374374283</v>
      </c>
    </row>
    <row r="69" spans="1:22" ht="18.75" customHeight="1">
      <c r="A69" s="63"/>
      <c r="B69" s="22" t="s">
        <v>17</v>
      </c>
      <c r="C69" s="3">
        <v>890</v>
      </c>
      <c r="D69" s="4">
        <f t="shared" si="186"/>
        <v>0.20529144465204255</v>
      </c>
      <c r="E69" s="5">
        <v>2070</v>
      </c>
      <c r="F69" s="4">
        <f t="shared" si="187"/>
        <v>0.35390060009232188</v>
      </c>
      <c r="G69" s="5">
        <v>1940</v>
      </c>
      <c r="H69" s="4">
        <f t="shared" si="188"/>
        <v>0.27281676276191813</v>
      </c>
      <c r="I69" s="5">
        <v>1770</v>
      </c>
      <c r="J69" s="4">
        <f t="shared" si="189"/>
        <v>0.20899258489585795</v>
      </c>
      <c r="K69" s="5">
        <v>3480</v>
      </c>
      <c r="L69" s="4">
        <f t="shared" si="190"/>
        <v>0.37549769630005286</v>
      </c>
      <c r="M69" s="5">
        <v>2510</v>
      </c>
      <c r="N69" s="4">
        <f t="shared" si="191"/>
        <v>1.5892110928200582</v>
      </c>
      <c r="O69" s="5">
        <v>970</v>
      </c>
      <c r="P69" s="4">
        <f t="shared" si="192"/>
        <v>7.9835390946502063</v>
      </c>
      <c r="Q69" s="10">
        <v>2240</v>
      </c>
      <c r="R69" s="4">
        <f t="shared" si="193"/>
        <v>2.7739938080495357</v>
      </c>
      <c r="S69" s="5">
        <v>3480</v>
      </c>
      <c r="T69" s="4">
        <f t="shared" si="194"/>
        <v>0.37304633063910986</v>
      </c>
      <c r="U69" s="5">
        <v>3560</v>
      </c>
      <c r="V69" s="6">
        <f t="shared" si="195"/>
        <v>0.19978001750881053</v>
      </c>
    </row>
    <row r="70" spans="1:22" ht="18.75" customHeight="1">
      <c r="A70" s="63"/>
      <c r="B70" s="22" t="s">
        <v>18</v>
      </c>
      <c r="C70" s="3">
        <v>760</v>
      </c>
      <c r="D70" s="4">
        <f t="shared" si="186"/>
        <v>0.17530505386017114</v>
      </c>
      <c r="E70" s="5">
        <v>1380</v>
      </c>
      <c r="F70" s="4">
        <f t="shared" si="187"/>
        <v>0.23593373339488127</v>
      </c>
      <c r="G70" s="5">
        <v>1740</v>
      </c>
      <c r="H70" s="4">
        <f t="shared" si="188"/>
        <v>0.24469132330192661</v>
      </c>
      <c r="I70" s="5">
        <v>1950</v>
      </c>
      <c r="J70" s="4">
        <f t="shared" si="189"/>
        <v>0.23024606810560619</v>
      </c>
      <c r="K70" s="5">
        <v>2410</v>
      </c>
      <c r="L70" s="4">
        <f t="shared" si="190"/>
        <v>0.26004294485147339</v>
      </c>
      <c r="M70" s="5">
        <v>1160</v>
      </c>
      <c r="N70" s="4">
        <f t="shared" si="191"/>
        <v>0.73445612257819426</v>
      </c>
      <c r="O70" s="5">
        <v>200</v>
      </c>
      <c r="P70" s="4">
        <f t="shared" si="192"/>
        <v>1.6460905349794239</v>
      </c>
      <c r="Q70" s="5">
        <v>640</v>
      </c>
      <c r="R70" s="4">
        <f t="shared" si="193"/>
        <v>0.79256965944272451</v>
      </c>
      <c r="S70" s="5">
        <v>4750</v>
      </c>
      <c r="T70" s="4">
        <f t="shared" si="194"/>
        <v>0.5091868018780954</v>
      </c>
      <c r="U70" s="5">
        <v>7060</v>
      </c>
      <c r="V70" s="6">
        <f t="shared" si="195"/>
        <v>0.39619295607084332</v>
      </c>
    </row>
    <row r="71" spans="1:22" ht="18.75" customHeight="1">
      <c r="A71" s="63"/>
      <c r="B71" s="22" t="s">
        <v>19</v>
      </c>
      <c r="C71" s="3">
        <v>10790</v>
      </c>
      <c r="D71" s="4">
        <f t="shared" si="186"/>
        <v>2.4888704357253246</v>
      </c>
      <c r="E71" s="5">
        <v>15710</v>
      </c>
      <c r="F71" s="4">
        <f t="shared" si="187"/>
        <v>2.6858832982852063</v>
      </c>
      <c r="G71" s="5">
        <v>17580</v>
      </c>
      <c r="H71" s="4">
        <f t="shared" si="188"/>
        <v>2.4722261285332583</v>
      </c>
      <c r="I71" s="5">
        <v>30570</v>
      </c>
      <c r="J71" s="4">
        <f t="shared" si="189"/>
        <v>3.6095498984555801</v>
      </c>
      <c r="K71" s="5">
        <v>34480</v>
      </c>
      <c r="L71" s="4">
        <f t="shared" si="190"/>
        <v>3.7204484392028228</v>
      </c>
      <c r="M71" s="5">
        <v>1500</v>
      </c>
      <c r="N71" s="4">
        <f t="shared" si="191"/>
        <v>0.94972774471318233</v>
      </c>
      <c r="O71" s="5">
        <v>30</v>
      </c>
      <c r="P71" s="4">
        <f t="shared" si="192"/>
        <v>0.24691358024691357</v>
      </c>
      <c r="Q71" s="5">
        <v>1740</v>
      </c>
      <c r="R71" s="4">
        <f t="shared" si="193"/>
        <v>2.1547987616099071</v>
      </c>
      <c r="S71" s="5">
        <v>46600</v>
      </c>
      <c r="T71" s="4">
        <f t="shared" si="194"/>
        <v>4.995390519477735</v>
      </c>
      <c r="U71" s="5">
        <v>108080</v>
      </c>
      <c r="V71" s="6">
        <f t="shared" si="195"/>
        <v>6.0652315427955728</v>
      </c>
    </row>
    <row r="72" spans="1:22" ht="18.75" customHeight="1">
      <c r="A72" s="63"/>
      <c r="B72" s="22" t="s">
        <v>20</v>
      </c>
      <c r="C72" s="3">
        <v>8760</v>
      </c>
      <c r="D72" s="4">
        <f t="shared" si="186"/>
        <v>2.0206214102830256</v>
      </c>
      <c r="E72" s="5">
        <v>8820</v>
      </c>
      <c r="F72" s="4">
        <f t="shared" si="187"/>
        <v>1.5079242960455455</v>
      </c>
      <c r="G72" s="5">
        <v>8860</v>
      </c>
      <c r="H72" s="4">
        <f t="shared" si="188"/>
        <v>1.2459569680776261</v>
      </c>
      <c r="I72" s="5">
        <v>15940</v>
      </c>
      <c r="J72" s="4">
        <f t="shared" si="189"/>
        <v>1.8821140131299299</v>
      </c>
      <c r="K72" s="5">
        <v>17910</v>
      </c>
      <c r="L72" s="4">
        <f t="shared" si="190"/>
        <v>1.9325183163028583</v>
      </c>
      <c r="M72" s="5">
        <v>1040</v>
      </c>
      <c r="N72" s="4">
        <f t="shared" si="191"/>
        <v>0.65847790300113973</v>
      </c>
      <c r="O72" s="5">
        <v>20</v>
      </c>
      <c r="P72" s="4">
        <f t="shared" si="192"/>
        <v>0.16460905349794239</v>
      </c>
      <c r="Q72" s="5">
        <v>1090</v>
      </c>
      <c r="R72" s="4">
        <f t="shared" si="193"/>
        <v>1.3498452012383901</v>
      </c>
      <c r="S72" s="5">
        <v>26510</v>
      </c>
      <c r="T72" s="4">
        <f t="shared" si="194"/>
        <v>2.8417983405870118</v>
      </c>
      <c r="U72" s="5">
        <v>64120</v>
      </c>
      <c r="V72" s="6">
        <f t="shared" si="195"/>
        <v>3.5982850344564414</v>
      </c>
    </row>
    <row r="73" spans="1:22" ht="19.5" customHeight="1" thickBot="1">
      <c r="A73" s="64"/>
      <c r="B73" s="24" t="s">
        <v>15</v>
      </c>
      <c r="C73" s="7">
        <v>48580</v>
      </c>
      <c r="D73" s="4">
        <f t="shared" si="186"/>
        <v>11.205683574377783</v>
      </c>
      <c r="E73" s="8">
        <v>50390</v>
      </c>
      <c r="F73" s="4">
        <f t="shared" si="187"/>
        <v>8.6150005983826574</v>
      </c>
      <c r="G73" s="8">
        <v>59910</v>
      </c>
      <c r="H73" s="4">
        <f t="shared" si="188"/>
        <v>8.4249753902404727</v>
      </c>
      <c r="I73" s="8">
        <v>119000</v>
      </c>
      <c r="J73" s="4">
        <f t="shared" si="189"/>
        <v>14.050913899778021</v>
      </c>
      <c r="K73" s="8">
        <v>147990</v>
      </c>
      <c r="L73" s="4">
        <f t="shared" si="190"/>
        <v>15.968363240070351</v>
      </c>
      <c r="M73" s="8">
        <v>29090</v>
      </c>
      <c r="N73" s="4">
        <f t="shared" si="191"/>
        <v>18.418386729137648</v>
      </c>
      <c r="O73" s="8">
        <v>5520</v>
      </c>
      <c r="P73" s="4">
        <f t="shared" si="192"/>
        <v>45.432098765432102</v>
      </c>
      <c r="Q73" s="8">
        <v>13250</v>
      </c>
      <c r="R73" s="4">
        <f t="shared" si="193"/>
        <v>16.408668730650156</v>
      </c>
      <c r="S73" s="8">
        <v>135890</v>
      </c>
      <c r="T73" s="4">
        <f t="shared" si="194"/>
        <v>14.567030422571447</v>
      </c>
      <c r="U73" s="8">
        <v>272340</v>
      </c>
      <c r="V73" s="6">
        <f t="shared" si="195"/>
        <v>15.283171339424003</v>
      </c>
    </row>
    <row r="74" spans="1:22" ht="18.75" customHeight="1">
      <c r="A74" s="65"/>
      <c r="B74" s="66"/>
      <c r="C74" s="67" t="s">
        <v>25</v>
      </c>
      <c r="D74" s="68"/>
      <c r="E74" s="68" t="s">
        <v>26</v>
      </c>
      <c r="F74" s="68"/>
      <c r="G74" s="68" t="s">
        <v>27</v>
      </c>
      <c r="H74" s="68"/>
      <c r="I74" s="68" t="s">
        <v>28</v>
      </c>
      <c r="J74" s="68"/>
      <c r="K74" s="68" t="s">
        <v>29</v>
      </c>
      <c r="L74" s="68"/>
      <c r="M74" s="68" t="s">
        <v>30</v>
      </c>
      <c r="N74" s="68"/>
      <c r="O74" s="68" t="s">
        <v>31</v>
      </c>
      <c r="P74" s="68"/>
      <c r="Q74" s="68" t="s">
        <v>32</v>
      </c>
      <c r="R74" s="68"/>
      <c r="S74" s="68" t="s">
        <v>33</v>
      </c>
      <c r="T74" s="68"/>
      <c r="U74" s="68" t="s">
        <v>38</v>
      </c>
      <c r="V74" s="69"/>
    </row>
    <row r="75" spans="1:22" s="2" customFormat="1" ht="13.8" thickBot="1">
      <c r="A75" s="70"/>
      <c r="B75" s="71"/>
      <c r="C75" s="72" t="s">
        <v>34</v>
      </c>
      <c r="D75" s="73" t="s">
        <v>35</v>
      </c>
      <c r="E75" s="73" t="s">
        <v>34</v>
      </c>
      <c r="F75" s="73" t="s">
        <v>35</v>
      </c>
      <c r="G75" s="73" t="s">
        <v>34</v>
      </c>
      <c r="H75" s="73" t="s">
        <v>35</v>
      </c>
      <c r="I75" s="73" t="s">
        <v>34</v>
      </c>
      <c r="J75" s="73" t="s">
        <v>35</v>
      </c>
      <c r="K75" s="73" t="s">
        <v>34</v>
      </c>
      <c r="L75" s="73" t="s">
        <v>35</v>
      </c>
      <c r="M75" s="73" t="s">
        <v>34</v>
      </c>
      <c r="N75" s="73" t="s">
        <v>35</v>
      </c>
      <c r="O75" s="73" t="s">
        <v>34</v>
      </c>
      <c r="P75" s="73" t="s">
        <v>35</v>
      </c>
      <c r="Q75" s="73" t="s">
        <v>34</v>
      </c>
      <c r="R75" s="73" t="s">
        <v>35</v>
      </c>
      <c r="S75" s="73" t="s">
        <v>34</v>
      </c>
      <c r="T75" s="73" t="s">
        <v>35</v>
      </c>
      <c r="U75" s="73" t="s">
        <v>34</v>
      </c>
      <c r="V75" s="74" t="s">
        <v>35</v>
      </c>
    </row>
    <row r="76" spans="1:22">
      <c r="A76" s="75" t="s">
        <v>23</v>
      </c>
      <c r="B76" s="23" t="s">
        <v>24</v>
      </c>
      <c r="C76" s="16">
        <v>48430</v>
      </c>
      <c r="D76" s="17">
        <f>C76/$C$76*100</f>
        <v>100</v>
      </c>
      <c r="E76" s="18">
        <v>48530</v>
      </c>
      <c r="F76" s="17">
        <f>E76/$E$76*100</f>
        <v>100</v>
      </c>
      <c r="G76" s="18">
        <v>53800</v>
      </c>
      <c r="H76" s="17">
        <f>G76/$G$76*100</f>
        <v>100</v>
      </c>
      <c r="I76" s="18">
        <v>65560</v>
      </c>
      <c r="J76" s="17">
        <f>I76/$I$76*100</f>
        <v>100</v>
      </c>
      <c r="K76" s="18">
        <v>79440</v>
      </c>
      <c r="L76" s="17">
        <f>K76/$K$76*100</f>
        <v>100</v>
      </c>
      <c r="M76" s="18">
        <v>16360</v>
      </c>
      <c r="N76" s="17">
        <f>M76/$M$76*100</f>
        <v>100</v>
      </c>
      <c r="O76" s="18">
        <v>6790</v>
      </c>
      <c r="P76" s="17">
        <f>O76/$O$76*100</f>
        <v>100</v>
      </c>
      <c r="Q76" s="18">
        <v>10790</v>
      </c>
      <c r="R76" s="17">
        <f>Q76/$Q$76*100</f>
        <v>100</v>
      </c>
      <c r="S76" s="18">
        <v>55840</v>
      </c>
      <c r="T76" s="17">
        <f>S76/$S$76*100</f>
        <v>100</v>
      </c>
      <c r="U76" s="18">
        <v>73490</v>
      </c>
      <c r="V76" s="17">
        <f>U76/$U$76*100</f>
        <v>100</v>
      </c>
    </row>
    <row r="77" spans="1:22" ht="18.75" customHeight="1">
      <c r="A77" s="76"/>
      <c r="B77" s="22" t="s">
        <v>0</v>
      </c>
      <c r="C77" s="3">
        <v>3100</v>
      </c>
      <c r="D77" s="4">
        <f t="shared" ref="D77:D97" si="196">C77/$C$76*100</f>
        <v>6.4009911212058634</v>
      </c>
      <c r="E77" s="5">
        <v>1480</v>
      </c>
      <c r="F77" s="4">
        <f t="shared" ref="F77:F97" si="197">E77/$E$76*100</f>
        <v>3.0496600041211623</v>
      </c>
      <c r="G77" s="5">
        <v>2650</v>
      </c>
      <c r="H77" s="4">
        <f t="shared" ref="H77:H97" si="198">G77/$G$76*100</f>
        <v>4.925650557620818</v>
      </c>
      <c r="I77" s="5">
        <v>3360</v>
      </c>
      <c r="J77" s="4">
        <f t="shared" ref="J77:J97" si="199">I77/$I$76*100</f>
        <v>5.1250762660158635</v>
      </c>
      <c r="K77" s="5">
        <v>3220</v>
      </c>
      <c r="L77" s="4">
        <f t="shared" ref="L77:L97" si="200">K77/$K$76*100</f>
        <v>4.0533736153071498</v>
      </c>
      <c r="M77" s="5">
        <v>700</v>
      </c>
      <c r="N77" s="4">
        <f t="shared" ref="N77:N97" si="201">M77/$M$76*100</f>
        <v>4.2787286063569683</v>
      </c>
      <c r="O77" s="5">
        <v>140</v>
      </c>
      <c r="P77" s="4">
        <f t="shared" ref="P77:P97" si="202">O77/$O$76*100</f>
        <v>2.0618556701030926</v>
      </c>
      <c r="Q77" s="5">
        <v>300</v>
      </c>
      <c r="R77" s="4">
        <f t="shared" ref="R77:R97" si="203">Q77/$Q$76*100</f>
        <v>2.7803521779425395</v>
      </c>
      <c r="S77" s="5">
        <v>2480</v>
      </c>
      <c r="T77" s="4">
        <f t="shared" ref="T77:T97" si="204">S77/$S$76*100</f>
        <v>4.4412607449856738</v>
      </c>
      <c r="U77" s="5">
        <v>2800</v>
      </c>
      <c r="V77" s="4">
        <f t="shared" ref="V77:V97" si="205">U77/$U$76*100</f>
        <v>3.8100421826098789</v>
      </c>
    </row>
    <row r="78" spans="1:22" ht="18.75" customHeight="1">
      <c r="A78" s="76"/>
      <c r="B78" s="22" t="s">
        <v>1</v>
      </c>
      <c r="C78" s="3">
        <v>15590</v>
      </c>
      <c r="D78" s="4">
        <f t="shared" si="196"/>
        <v>32.190790832128847</v>
      </c>
      <c r="E78" s="5">
        <v>10030</v>
      </c>
      <c r="F78" s="4">
        <f t="shared" si="197"/>
        <v>20.667628271172468</v>
      </c>
      <c r="G78" s="5">
        <v>8110</v>
      </c>
      <c r="H78" s="4">
        <f t="shared" si="198"/>
        <v>15.074349442379182</v>
      </c>
      <c r="I78" s="5">
        <v>10360</v>
      </c>
      <c r="J78" s="4">
        <f t="shared" si="199"/>
        <v>15.802318486882244</v>
      </c>
      <c r="K78" s="5">
        <v>14740</v>
      </c>
      <c r="L78" s="4">
        <f t="shared" si="200"/>
        <v>18.554884189325278</v>
      </c>
      <c r="M78" s="5">
        <v>2750</v>
      </c>
      <c r="N78" s="4">
        <f t="shared" si="201"/>
        <v>16.809290953545233</v>
      </c>
      <c r="O78" s="5">
        <v>560</v>
      </c>
      <c r="P78" s="4">
        <f t="shared" si="202"/>
        <v>8.2474226804123703</v>
      </c>
      <c r="Q78" s="5">
        <v>620</v>
      </c>
      <c r="R78" s="4">
        <f t="shared" si="203"/>
        <v>5.7460611677479143</v>
      </c>
      <c r="S78" s="5">
        <v>5100</v>
      </c>
      <c r="T78" s="4">
        <f t="shared" si="204"/>
        <v>9.1332378223495692</v>
      </c>
      <c r="U78" s="5">
        <v>9380</v>
      </c>
      <c r="V78" s="4">
        <f t="shared" si="205"/>
        <v>12.763641311743093</v>
      </c>
    </row>
    <row r="79" spans="1:22" ht="18.75" customHeight="1">
      <c r="A79" s="76"/>
      <c r="B79" s="22" t="s">
        <v>2</v>
      </c>
      <c r="C79" s="3">
        <v>6940</v>
      </c>
      <c r="D79" s="4">
        <f t="shared" si="196"/>
        <v>14.329960768118935</v>
      </c>
      <c r="E79" s="5">
        <v>8290</v>
      </c>
      <c r="F79" s="4">
        <f t="shared" si="197"/>
        <v>17.08221718524624</v>
      </c>
      <c r="G79" s="5">
        <v>10280</v>
      </c>
      <c r="H79" s="4">
        <f t="shared" si="198"/>
        <v>19.107806691449813</v>
      </c>
      <c r="I79" s="5">
        <v>13090</v>
      </c>
      <c r="J79" s="4">
        <f t="shared" si="199"/>
        <v>19.966442953020135</v>
      </c>
      <c r="K79" s="5">
        <v>15800</v>
      </c>
      <c r="L79" s="4">
        <f t="shared" si="200"/>
        <v>19.889224572004029</v>
      </c>
      <c r="M79" s="5">
        <v>1880</v>
      </c>
      <c r="N79" s="4">
        <f t="shared" si="201"/>
        <v>11.491442542787286</v>
      </c>
      <c r="O79" s="5">
        <v>10</v>
      </c>
      <c r="P79" s="4">
        <f t="shared" si="202"/>
        <v>0.14727540500736377</v>
      </c>
      <c r="Q79" s="5">
        <v>590</v>
      </c>
      <c r="R79" s="4">
        <f t="shared" si="203"/>
        <v>5.4680259499536605</v>
      </c>
      <c r="S79" s="5">
        <v>15510</v>
      </c>
      <c r="T79" s="4">
        <f t="shared" si="204"/>
        <v>27.775787965616043</v>
      </c>
      <c r="U79" s="5">
        <v>13550</v>
      </c>
      <c r="V79" s="4">
        <f t="shared" si="205"/>
        <v>18.437882705129947</v>
      </c>
    </row>
    <row r="80" spans="1:22" ht="18.75" customHeight="1">
      <c r="A80" s="76"/>
      <c r="B80" s="22" t="s">
        <v>3</v>
      </c>
      <c r="C80" s="3">
        <v>11930</v>
      </c>
      <c r="D80" s="4">
        <f t="shared" si="196"/>
        <v>24.633491637414824</v>
      </c>
      <c r="E80" s="5">
        <v>17470</v>
      </c>
      <c r="F80" s="4">
        <f t="shared" si="197"/>
        <v>35.998351535132905</v>
      </c>
      <c r="G80" s="5">
        <v>18110</v>
      </c>
      <c r="H80" s="4">
        <f t="shared" si="198"/>
        <v>33.661710037174721</v>
      </c>
      <c r="I80" s="5">
        <v>18660</v>
      </c>
      <c r="J80" s="4">
        <f t="shared" si="199"/>
        <v>28.462477120195238</v>
      </c>
      <c r="K80" s="5">
        <v>19360</v>
      </c>
      <c r="L80" s="4">
        <f t="shared" si="200"/>
        <v>24.370594159113796</v>
      </c>
      <c r="M80" s="5">
        <v>4330</v>
      </c>
      <c r="N80" s="4">
        <f t="shared" si="201"/>
        <v>26.466992665036678</v>
      </c>
      <c r="O80" s="5">
        <v>110</v>
      </c>
      <c r="P80" s="4">
        <f t="shared" si="202"/>
        <v>1.6200294550810017</v>
      </c>
      <c r="Q80" s="5">
        <v>440</v>
      </c>
      <c r="R80" s="4">
        <f t="shared" si="203"/>
        <v>4.0778498609823908</v>
      </c>
      <c r="S80" s="5">
        <v>11710</v>
      </c>
      <c r="T80" s="4">
        <f t="shared" si="204"/>
        <v>20.970630372492838</v>
      </c>
      <c r="U80" s="5">
        <v>15870</v>
      </c>
      <c r="V80" s="4">
        <f t="shared" si="205"/>
        <v>21.59477479929242</v>
      </c>
    </row>
    <row r="81" spans="1:22" ht="18.75" customHeight="1">
      <c r="A81" s="76"/>
      <c r="B81" s="22" t="s">
        <v>4</v>
      </c>
      <c r="C81" s="3">
        <v>2130</v>
      </c>
      <c r="D81" s="4">
        <f t="shared" si="196"/>
        <v>4.3981003510220944</v>
      </c>
      <c r="E81" s="5">
        <v>2230</v>
      </c>
      <c r="F81" s="4">
        <f t="shared" si="197"/>
        <v>4.5950958170203995</v>
      </c>
      <c r="G81" s="5">
        <v>2590</v>
      </c>
      <c r="H81" s="4">
        <f t="shared" si="198"/>
        <v>4.8141263940520442</v>
      </c>
      <c r="I81" s="5">
        <v>2680</v>
      </c>
      <c r="J81" s="4">
        <f t="shared" si="199"/>
        <v>4.0878584502745579</v>
      </c>
      <c r="K81" s="5">
        <v>3580</v>
      </c>
      <c r="L81" s="4">
        <f t="shared" si="200"/>
        <v>4.5065458207452158</v>
      </c>
      <c r="M81" s="5">
        <v>820</v>
      </c>
      <c r="N81" s="4">
        <f t="shared" si="201"/>
        <v>5.0122249388753062</v>
      </c>
      <c r="O81" s="5">
        <v>170</v>
      </c>
      <c r="P81" s="4">
        <f t="shared" si="202"/>
        <v>2.5036818851251841</v>
      </c>
      <c r="Q81" s="5">
        <v>540</v>
      </c>
      <c r="R81" s="4">
        <f t="shared" si="203"/>
        <v>5.0046339202965706</v>
      </c>
      <c r="S81" s="5">
        <v>2420</v>
      </c>
      <c r="T81" s="4">
        <f t="shared" si="204"/>
        <v>4.3338108882521489</v>
      </c>
      <c r="U81" s="5">
        <v>4200</v>
      </c>
      <c r="V81" s="4">
        <f t="shared" si="205"/>
        <v>5.7150632739148177</v>
      </c>
    </row>
    <row r="82" spans="1:22" ht="18.75" customHeight="1">
      <c r="A82" s="76"/>
      <c r="B82" s="22" t="s">
        <v>5</v>
      </c>
      <c r="C82" s="3">
        <v>410</v>
      </c>
      <c r="D82" s="4">
        <f t="shared" si="196"/>
        <v>0.84658269667561425</v>
      </c>
      <c r="E82" s="5">
        <v>310</v>
      </c>
      <c r="F82" s="4">
        <f t="shared" si="197"/>
        <v>0.63878013599835159</v>
      </c>
      <c r="G82" s="5">
        <v>300</v>
      </c>
      <c r="H82" s="4">
        <f t="shared" si="198"/>
        <v>0.55762081784386619</v>
      </c>
      <c r="I82" s="5">
        <v>360</v>
      </c>
      <c r="J82" s="4">
        <f t="shared" si="199"/>
        <v>0.54911531421598536</v>
      </c>
      <c r="K82" s="5">
        <v>800</v>
      </c>
      <c r="L82" s="4">
        <f t="shared" si="200"/>
        <v>1.0070493454179255</v>
      </c>
      <c r="M82" s="5">
        <v>120</v>
      </c>
      <c r="N82" s="4">
        <f t="shared" si="201"/>
        <v>0.73349633251833746</v>
      </c>
      <c r="O82" s="5">
        <v>10</v>
      </c>
      <c r="P82" s="4">
        <f t="shared" si="202"/>
        <v>0.14727540500736377</v>
      </c>
      <c r="Q82" s="5">
        <v>50</v>
      </c>
      <c r="R82" s="4">
        <f t="shared" si="203"/>
        <v>0.46339202965708987</v>
      </c>
      <c r="S82" s="5">
        <v>470</v>
      </c>
      <c r="T82" s="4">
        <f t="shared" si="204"/>
        <v>0.84169054441260749</v>
      </c>
      <c r="U82" s="5">
        <v>810</v>
      </c>
      <c r="V82" s="4">
        <f t="shared" si="205"/>
        <v>1.1021907742550008</v>
      </c>
    </row>
    <row r="83" spans="1:22" ht="18.75" customHeight="1">
      <c r="A83" s="76"/>
      <c r="B83" s="22" t="s">
        <v>6</v>
      </c>
      <c r="C83" s="3">
        <v>280</v>
      </c>
      <c r="D83" s="4">
        <f t="shared" si="196"/>
        <v>0.57815403675407806</v>
      </c>
      <c r="E83" s="5">
        <v>230</v>
      </c>
      <c r="F83" s="4">
        <f t="shared" si="197"/>
        <v>0.47393364928909953</v>
      </c>
      <c r="G83" s="5">
        <v>370</v>
      </c>
      <c r="H83" s="4">
        <f t="shared" si="198"/>
        <v>0.68773234200743494</v>
      </c>
      <c r="I83" s="5">
        <v>680</v>
      </c>
      <c r="J83" s="4">
        <f t="shared" si="199"/>
        <v>1.0372178157413057</v>
      </c>
      <c r="K83" s="5">
        <v>650</v>
      </c>
      <c r="L83" s="4">
        <f t="shared" si="200"/>
        <v>0.8182275931520645</v>
      </c>
      <c r="M83" s="5">
        <v>410</v>
      </c>
      <c r="N83" s="4">
        <f t="shared" si="201"/>
        <v>2.5061124694376531</v>
      </c>
      <c r="O83" s="5">
        <v>110</v>
      </c>
      <c r="P83" s="4">
        <f t="shared" si="202"/>
        <v>1.6200294550810017</v>
      </c>
      <c r="Q83" s="5">
        <v>160</v>
      </c>
      <c r="R83" s="4">
        <f t="shared" si="203"/>
        <v>1.4828544949026876</v>
      </c>
      <c r="S83" s="5">
        <v>650</v>
      </c>
      <c r="T83" s="4">
        <f t="shared" si="204"/>
        <v>1.1640401146131805</v>
      </c>
      <c r="U83" s="5">
        <v>1680</v>
      </c>
      <c r="V83" s="4">
        <f t="shared" si="205"/>
        <v>2.2860253095659271</v>
      </c>
    </row>
    <row r="84" spans="1:22" ht="18.75" customHeight="1">
      <c r="A84" s="76"/>
      <c r="B84" s="22" t="s">
        <v>7</v>
      </c>
      <c r="C84" s="3">
        <v>610</v>
      </c>
      <c r="D84" s="4">
        <f t="shared" si="196"/>
        <v>1.2595498657856701</v>
      </c>
      <c r="E84" s="5">
        <v>550</v>
      </c>
      <c r="F84" s="4">
        <f t="shared" si="197"/>
        <v>1.1333195961261076</v>
      </c>
      <c r="G84" s="5">
        <v>1570</v>
      </c>
      <c r="H84" s="4">
        <f t="shared" si="198"/>
        <v>2.9182156133828996</v>
      </c>
      <c r="I84" s="5">
        <v>800</v>
      </c>
      <c r="J84" s="4">
        <f t="shared" si="199"/>
        <v>1.2202562538133008</v>
      </c>
      <c r="K84" s="5">
        <v>850</v>
      </c>
      <c r="L84" s="4">
        <f t="shared" si="200"/>
        <v>1.0699899295065458</v>
      </c>
      <c r="M84" s="5">
        <v>100</v>
      </c>
      <c r="N84" s="4">
        <f t="shared" si="201"/>
        <v>0.61124694376528121</v>
      </c>
      <c r="O84" s="5">
        <v>530</v>
      </c>
      <c r="P84" s="4">
        <f t="shared" si="202"/>
        <v>7.8055964653902796</v>
      </c>
      <c r="Q84" s="5">
        <v>80</v>
      </c>
      <c r="R84" s="4">
        <f t="shared" si="203"/>
        <v>0.74142724745134381</v>
      </c>
      <c r="S84" s="5">
        <v>980</v>
      </c>
      <c r="T84" s="4">
        <f t="shared" si="204"/>
        <v>1.7550143266475644</v>
      </c>
      <c r="U84" s="5">
        <v>860</v>
      </c>
      <c r="V84" s="4">
        <f t="shared" si="205"/>
        <v>1.1702272418016058</v>
      </c>
    </row>
    <row r="85" spans="1:22" ht="18.75" customHeight="1">
      <c r="A85" s="76"/>
      <c r="B85" s="22" t="s">
        <v>8</v>
      </c>
      <c r="C85" s="3">
        <v>300</v>
      </c>
      <c r="D85" s="4">
        <f t="shared" si="196"/>
        <v>0.61945075366508362</v>
      </c>
      <c r="E85" s="5">
        <v>270</v>
      </c>
      <c r="F85" s="4">
        <f t="shared" si="197"/>
        <v>0.55635689264372556</v>
      </c>
      <c r="G85" s="5">
        <v>610</v>
      </c>
      <c r="H85" s="4">
        <f t="shared" si="198"/>
        <v>1.1338289962825279</v>
      </c>
      <c r="I85" s="5">
        <v>770</v>
      </c>
      <c r="J85" s="4">
        <f t="shared" si="199"/>
        <v>1.174496644295302</v>
      </c>
      <c r="K85" s="5">
        <v>750</v>
      </c>
      <c r="L85" s="4">
        <f t="shared" si="200"/>
        <v>0.9441087613293051</v>
      </c>
      <c r="M85" s="5">
        <v>50</v>
      </c>
      <c r="N85" s="4">
        <f t="shared" si="201"/>
        <v>0.30562347188264061</v>
      </c>
      <c r="O85" s="5">
        <v>30</v>
      </c>
      <c r="P85" s="4">
        <f t="shared" si="202"/>
        <v>0.4418262150220913</v>
      </c>
      <c r="Q85" s="5">
        <v>80</v>
      </c>
      <c r="R85" s="4">
        <f t="shared" si="203"/>
        <v>0.74142724745134381</v>
      </c>
      <c r="S85" s="5">
        <v>410</v>
      </c>
      <c r="T85" s="4">
        <f t="shared" si="204"/>
        <v>0.73424068767908313</v>
      </c>
      <c r="U85" s="5">
        <v>1270</v>
      </c>
      <c r="V85" s="4">
        <f t="shared" si="205"/>
        <v>1.7281262756837663</v>
      </c>
    </row>
    <row r="86" spans="1:22" ht="18.75" customHeight="1">
      <c r="A86" s="76"/>
      <c r="B86" s="22" t="s">
        <v>9</v>
      </c>
      <c r="C86" s="3">
        <v>160</v>
      </c>
      <c r="D86" s="4">
        <f t="shared" si="196"/>
        <v>0.33037373528804459</v>
      </c>
      <c r="E86" s="5">
        <v>390</v>
      </c>
      <c r="F86" s="4">
        <f t="shared" si="197"/>
        <v>0.80362662270760354</v>
      </c>
      <c r="G86" s="5">
        <v>140</v>
      </c>
      <c r="H86" s="4">
        <f t="shared" si="198"/>
        <v>0.26022304832713755</v>
      </c>
      <c r="I86" s="5">
        <v>110</v>
      </c>
      <c r="J86" s="4">
        <f t="shared" si="199"/>
        <v>0.16778523489932887</v>
      </c>
      <c r="K86" s="5">
        <v>600</v>
      </c>
      <c r="L86" s="4">
        <f t="shared" si="200"/>
        <v>0.75528700906344415</v>
      </c>
      <c r="M86" s="5">
        <v>30</v>
      </c>
      <c r="N86" s="4">
        <f t="shared" si="201"/>
        <v>0.18337408312958436</v>
      </c>
      <c r="O86" s="5">
        <v>30</v>
      </c>
      <c r="P86" s="4">
        <f t="shared" si="202"/>
        <v>0.4418262150220913</v>
      </c>
      <c r="Q86" s="5">
        <v>120</v>
      </c>
      <c r="R86" s="4">
        <f t="shared" si="203"/>
        <v>1.1121408711770158</v>
      </c>
      <c r="S86" s="5">
        <v>100</v>
      </c>
      <c r="T86" s="4">
        <f t="shared" si="204"/>
        <v>0.17908309455587393</v>
      </c>
      <c r="U86" s="5">
        <v>210</v>
      </c>
      <c r="V86" s="4">
        <f t="shared" si="205"/>
        <v>0.28575316369574089</v>
      </c>
    </row>
    <row r="87" spans="1:22" ht="18.75" customHeight="1">
      <c r="A87" s="76"/>
      <c r="B87" s="22" t="s">
        <v>10</v>
      </c>
      <c r="C87" s="3">
        <v>1090</v>
      </c>
      <c r="D87" s="4">
        <f t="shared" si="196"/>
        <v>2.2506710716498035</v>
      </c>
      <c r="E87" s="5">
        <v>620</v>
      </c>
      <c r="F87" s="4">
        <f t="shared" si="197"/>
        <v>1.2775602719967032</v>
      </c>
      <c r="G87" s="5">
        <v>1030</v>
      </c>
      <c r="H87" s="4">
        <f t="shared" si="198"/>
        <v>1.9144981412639404</v>
      </c>
      <c r="I87" s="5">
        <v>1140</v>
      </c>
      <c r="J87" s="4">
        <f t="shared" si="199"/>
        <v>1.7388651616839537</v>
      </c>
      <c r="K87" s="5">
        <v>1280</v>
      </c>
      <c r="L87" s="4">
        <f t="shared" si="200"/>
        <v>1.6112789526686808</v>
      </c>
      <c r="M87" s="5">
        <v>180</v>
      </c>
      <c r="N87" s="4">
        <f t="shared" si="201"/>
        <v>1.1002444987775062</v>
      </c>
      <c r="O87" s="5">
        <v>20</v>
      </c>
      <c r="P87" s="4">
        <f t="shared" si="202"/>
        <v>0.29455081001472755</v>
      </c>
      <c r="Q87" s="10">
        <v>330</v>
      </c>
      <c r="R87" s="4">
        <f t="shared" si="203"/>
        <v>3.0583873957367933</v>
      </c>
      <c r="S87" s="5">
        <v>1050</v>
      </c>
      <c r="T87" s="4">
        <f t="shared" si="204"/>
        <v>1.8803724928366763</v>
      </c>
      <c r="U87" s="5">
        <v>1260</v>
      </c>
      <c r="V87" s="4">
        <f t="shared" si="205"/>
        <v>1.7145189821744455</v>
      </c>
    </row>
    <row r="88" spans="1:22" ht="18.75" customHeight="1">
      <c r="A88" s="76"/>
      <c r="B88" s="22" t="s">
        <v>11</v>
      </c>
      <c r="C88" s="3">
        <v>1320</v>
      </c>
      <c r="D88" s="4">
        <f t="shared" si="196"/>
        <v>2.7255833161263681</v>
      </c>
      <c r="E88" s="5">
        <v>2380</v>
      </c>
      <c r="F88" s="4">
        <f t="shared" si="197"/>
        <v>4.9041829796002476</v>
      </c>
      <c r="G88" s="5">
        <v>1230</v>
      </c>
      <c r="H88" s="4">
        <f t="shared" si="198"/>
        <v>2.2862453531598512</v>
      </c>
      <c r="I88" s="5">
        <v>2450</v>
      </c>
      <c r="J88" s="4">
        <f t="shared" si="199"/>
        <v>3.7370347773032337</v>
      </c>
      <c r="K88" s="5">
        <v>2720</v>
      </c>
      <c r="L88" s="4">
        <f t="shared" si="200"/>
        <v>3.4239677744209467</v>
      </c>
      <c r="M88" s="5">
        <v>280</v>
      </c>
      <c r="N88" s="4">
        <f t="shared" si="201"/>
        <v>1.7114914425427872</v>
      </c>
      <c r="O88" s="5">
        <v>50</v>
      </c>
      <c r="P88" s="4">
        <f t="shared" si="202"/>
        <v>0.73637702503681879</v>
      </c>
      <c r="Q88" s="5">
        <v>140</v>
      </c>
      <c r="R88" s="4">
        <f t="shared" si="203"/>
        <v>1.2974976830398517</v>
      </c>
      <c r="S88" s="5">
        <v>1230</v>
      </c>
      <c r="T88" s="4">
        <f t="shared" si="204"/>
        <v>2.2027220630372493</v>
      </c>
      <c r="U88" s="5">
        <v>2850</v>
      </c>
      <c r="V88" s="4">
        <f t="shared" si="205"/>
        <v>3.8780786501564837</v>
      </c>
    </row>
    <row r="89" spans="1:22" ht="18.75" customHeight="1">
      <c r="A89" s="76"/>
      <c r="B89" s="22" t="s">
        <v>12</v>
      </c>
      <c r="C89" s="3">
        <v>230</v>
      </c>
      <c r="D89" s="4">
        <f t="shared" si="196"/>
        <v>0.47491224447656405</v>
      </c>
      <c r="E89" s="5">
        <v>340</v>
      </c>
      <c r="F89" s="4">
        <f t="shared" si="197"/>
        <v>0.70059756851432109</v>
      </c>
      <c r="G89" s="5">
        <v>450</v>
      </c>
      <c r="H89" s="4">
        <f t="shared" si="198"/>
        <v>0.83643122676579917</v>
      </c>
      <c r="I89" s="5">
        <v>780</v>
      </c>
      <c r="J89" s="4">
        <f t="shared" si="199"/>
        <v>1.1897498474679682</v>
      </c>
      <c r="K89" s="5">
        <v>730</v>
      </c>
      <c r="L89" s="4">
        <f t="shared" si="200"/>
        <v>0.91893252769385692</v>
      </c>
      <c r="M89" s="5">
        <v>90</v>
      </c>
      <c r="N89" s="4">
        <f t="shared" si="201"/>
        <v>0.55012224938875309</v>
      </c>
      <c r="O89" s="5">
        <v>20</v>
      </c>
      <c r="P89" s="4">
        <f t="shared" si="202"/>
        <v>0.29455081001472755</v>
      </c>
      <c r="Q89" s="10">
        <v>190</v>
      </c>
      <c r="R89" s="4">
        <f t="shared" si="203"/>
        <v>1.7608897126969416</v>
      </c>
      <c r="S89" s="5">
        <v>200</v>
      </c>
      <c r="T89" s="4">
        <f t="shared" si="204"/>
        <v>0.35816618911174786</v>
      </c>
      <c r="U89" s="5">
        <v>520</v>
      </c>
      <c r="V89" s="4">
        <f t="shared" si="205"/>
        <v>0.70757926248469183</v>
      </c>
    </row>
    <row r="90" spans="1:22" ht="18.75" customHeight="1">
      <c r="A90" s="76"/>
      <c r="B90" s="22" t="s">
        <v>13</v>
      </c>
      <c r="C90" s="3">
        <v>100</v>
      </c>
      <c r="D90" s="4">
        <f t="shared" si="196"/>
        <v>0.20648358455502788</v>
      </c>
      <c r="E90" s="5">
        <v>70</v>
      </c>
      <c r="F90" s="4">
        <f t="shared" si="197"/>
        <v>0.1442406758705955</v>
      </c>
      <c r="G90" s="5">
        <v>380</v>
      </c>
      <c r="H90" s="4">
        <f t="shared" si="198"/>
        <v>0.70631970260223054</v>
      </c>
      <c r="I90" s="5">
        <v>310</v>
      </c>
      <c r="J90" s="4">
        <f t="shared" si="199"/>
        <v>0.47284929835265405</v>
      </c>
      <c r="K90" s="5">
        <v>680</v>
      </c>
      <c r="L90" s="4">
        <f t="shared" si="200"/>
        <v>0.85599194360523667</v>
      </c>
      <c r="M90" s="5">
        <v>40</v>
      </c>
      <c r="N90" s="4">
        <f t="shared" si="201"/>
        <v>0.24449877750611246</v>
      </c>
      <c r="O90" s="5">
        <v>30</v>
      </c>
      <c r="P90" s="4">
        <f t="shared" si="202"/>
        <v>0.4418262150220913</v>
      </c>
      <c r="Q90" s="5">
        <v>90</v>
      </c>
      <c r="R90" s="4">
        <f t="shared" si="203"/>
        <v>0.83410565338276188</v>
      </c>
      <c r="S90" s="5">
        <v>540</v>
      </c>
      <c r="T90" s="4">
        <f t="shared" si="204"/>
        <v>0.96704871060171915</v>
      </c>
      <c r="U90" s="5">
        <v>240</v>
      </c>
      <c r="V90" s="4">
        <f t="shared" si="205"/>
        <v>0.32657504422370393</v>
      </c>
    </row>
    <row r="91" spans="1:22" ht="18.75" customHeight="1">
      <c r="A91" s="76"/>
      <c r="B91" s="22" t="s">
        <v>14</v>
      </c>
      <c r="C91" s="3">
        <v>230</v>
      </c>
      <c r="D91" s="4">
        <f t="shared" si="196"/>
        <v>0.47491224447656405</v>
      </c>
      <c r="E91" s="5">
        <v>500</v>
      </c>
      <c r="F91" s="4">
        <f t="shared" si="197"/>
        <v>1.030290541932825</v>
      </c>
      <c r="G91" s="5">
        <v>420</v>
      </c>
      <c r="H91" s="4">
        <f t="shared" si="198"/>
        <v>0.7806691449814126</v>
      </c>
      <c r="I91" s="5">
        <v>610</v>
      </c>
      <c r="J91" s="4">
        <f t="shared" si="199"/>
        <v>0.93044539353264177</v>
      </c>
      <c r="K91" s="5">
        <v>540</v>
      </c>
      <c r="L91" s="4">
        <f t="shared" si="200"/>
        <v>0.6797583081570997</v>
      </c>
      <c r="M91" s="5">
        <v>70</v>
      </c>
      <c r="N91" s="4">
        <f t="shared" si="201"/>
        <v>0.42787286063569679</v>
      </c>
      <c r="O91" s="5">
        <v>90</v>
      </c>
      <c r="P91" s="4">
        <f t="shared" si="202"/>
        <v>1.3254786450662739</v>
      </c>
      <c r="Q91" s="5">
        <v>80</v>
      </c>
      <c r="R91" s="4">
        <f t="shared" si="203"/>
        <v>0.74142724745134381</v>
      </c>
      <c r="S91" s="5">
        <v>570</v>
      </c>
      <c r="T91" s="4">
        <f t="shared" si="204"/>
        <v>1.0207736389684814</v>
      </c>
      <c r="U91" s="5">
        <v>1370</v>
      </c>
      <c r="V91" s="4">
        <f t="shared" si="205"/>
        <v>1.8641992107769765</v>
      </c>
    </row>
    <row r="92" spans="1:22" ht="18.75" customHeight="1">
      <c r="A92" s="76"/>
      <c r="B92" s="22" t="s">
        <v>16</v>
      </c>
      <c r="C92" s="3">
        <v>470</v>
      </c>
      <c r="D92" s="4">
        <f t="shared" si="196"/>
        <v>0.97047284740863093</v>
      </c>
      <c r="E92" s="5">
        <v>160</v>
      </c>
      <c r="F92" s="4">
        <f t="shared" si="197"/>
        <v>0.32969297341850401</v>
      </c>
      <c r="G92" s="5">
        <v>150</v>
      </c>
      <c r="H92" s="4">
        <f t="shared" si="198"/>
        <v>0.27881040892193309</v>
      </c>
      <c r="I92" s="5">
        <v>250</v>
      </c>
      <c r="J92" s="4">
        <f t="shared" si="199"/>
        <v>0.38133007931665647</v>
      </c>
      <c r="K92" s="5">
        <v>190</v>
      </c>
      <c r="L92" s="4">
        <f t="shared" si="200"/>
        <v>0.2391742195367573</v>
      </c>
      <c r="M92" s="5">
        <v>60</v>
      </c>
      <c r="N92" s="4">
        <f t="shared" si="201"/>
        <v>0.36674816625916873</v>
      </c>
      <c r="O92" s="5">
        <v>90</v>
      </c>
      <c r="P92" s="4">
        <f t="shared" si="202"/>
        <v>1.3254786450662739</v>
      </c>
      <c r="Q92" s="5">
        <v>120</v>
      </c>
      <c r="R92" s="4">
        <f t="shared" si="203"/>
        <v>1.1121408711770158</v>
      </c>
      <c r="S92" s="5">
        <v>220</v>
      </c>
      <c r="T92" s="4">
        <f t="shared" si="204"/>
        <v>0.39398280802292263</v>
      </c>
      <c r="U92" s="5">
        <v>360</v>
      </c>
      <c r="V92" s="4">
        <f t="shared" si="205"/>
        <v>0.4898625663355558</v>
      </c>
    </row>
    <row r="93" spans="1:22" ht="18.75" customHeight="1">
      <c r="A93" s="76"/>
      <c r="B93" s="22" t="s">
        <v>17</v>
      </c>
      <c r="C93" s="3">
        <v>230</v>
      </c>
      <c r="D93" s="4">
        <f t="shared" si="196"/>
        <v>0.47491224447656405</v>
      </c>
      <c r="E93" s="5">
        <v>180</v>
      </c>
      <c r="F93" s="4">
        <f t="shared" si="197"/>
        <v>0.37090459509581702</v>
      </c>
      <c r="G93" s="5">
        <v>180</v>
      </c>
      <c r="H93" s="4">
        <f t="shared" si="198"/>
        <v>0.33457249070631973</v>
      </c>
      <c r="I93" s="5">
        <v>630</v>
      </c>
      <c r="J93" s="4">
        <f t="shared" si="199"/>
        <v>0.96095179987797441</v>
      </c>
      <c r="K93" s="5">
        <v>1050</v>
      </c>
      <c r="L93" s="4">
        <f t="shared" si="200"/>
        <v>1.321752265861027</v>
      </c>
      <c r="M93" s="5">
        <v>1170</v>
      </c>
      <c r="N93" s="4">
        <f t="shared" si="201"/>
        <v>7.151589242053789</v>
      </c>
      <c r="O93" s="5">
        <v>1500</v>
      </c>
      <c r="P93" s="4">
        <f t="shared" si="202"/>
        <v>22.091310751104565</v>
      </c>
      <c r="Q93" s="5">
        <v>640</v>
      </c>
      <c r="R93" s="4">
        <f t="shared" si="203"/>
        <v>5.9314179796107505</v>
      </c>
      <c r="S93" s="5">
        <v>1340</v>
      </c>
      <c r="T93" s="4">
        <f t="shared" si="204"/>
        <v>2.3997134670487106</v>
      </c>
      <c r="U93" s="5">
        <v>840</v>
      </c>
      <c r="V93" s="4">
        <f t="shared" si="205"/>
        <v>1.1430126547829635</v>
      </c>
    </row>
    <row r="94" spans="1:22" ht="18.75" customHeight="1">
      <c r="A94" s="76"/>
      <c r="B94" s="22" t="s">
        <v>18</v>
      </c>
      <c r="C94" s="3">
        <v>120</v>
      </c>
      <c r="D94" s="4">
        <f t="shared" si="196"/>
        <v>0.24778030146603344</v>
      </c>
      <c r="E94" s="5">
        <v>130</v>
      </c>
      <c r="F94" s="4">
        <f t="shared" si="197"/>
        <v>0.26787554090253451</v>
      </c>
      <c r="G94" s="5">
        <v>230</v>
      </c>
      <c r="H94" s="4">
        <f t="shared" si="198"/>
        <v>0.42750929368029739</v>
      </c>
      <c r="I94" s="5">
        <v>220</v>
      </c>
      <c r="J94" s="4">
        <f t="shared" si="199"/>
        <v>0.33557046979865773</v>
      </c>
      <c r="K94" s="5">
        <v>470</v>
      </c>
      <c r="L94" s="4">
        <f t="shared" si="200"/>
        <v>0.59164149043303116</v>
      </c>
      <c r="M94" s="5">
        <v>250</v>
      </c>
      <c r="N94" s="4">
        <f t="shared" si="201"/>
        <v>1.5281173594132029</v>
      </c>
      <c r="O94" s="5">
        <v>120</v>
      </c>
      <c r="P94" s="4">
        <f t="shared" si="202"/>
        <v>1.7673048600883652</v>
      </c>
      <c r="Q94" s="5">
        <v>460</v>
      </c>
      <c r="R94" s="4">
        <f t="shared" si="203"/>
        <v>4.2632066728452278</v>
      </c>
      <c r="S94" s="5">
        <v>540</v>
      </c>
      <c r="T94" s="4">
        <f t="shared" si="204"/>
        <v>0.96704871060171915</v>
      </c>
      <c r="U94" s="5">
        <v>960</v>
      </c>
      <c r="V94" s="4">
        <f t="shared" si="205"/>
        <v>1.3063001768948157</v>
      </c>
    </row>
    <row r="95" spans="1:22" ht="18.75" customHeight="1">
      <c r="A95" s="76"/>
      <c r="B95" s="22" t="s">
        <v>19</v>
      </c>
      <c r="C95" s="3">
        <v>120</v>
      </c>
      <c r="D95" s="4">
        <f t="shared" si="196"/>
        <v>0.24778030146603344</v>
      </c>
      <c r="E95" s="5">
        <v>210</v>
      </c>
      <c r="F95" s="4">
        <f t="shared" si="197"/>
        <v>0.43272202761178652</v>
      </c>
      <c r="G95" s="5">
        <v>200</v>
      </c>
      <c r="H95" s="4">
        <f t="shared" si="198"/>
        <v>0.37174721189591076</v>
      </c>
      <c r="I95" s="5">
        <v>400</v>
      </c>
      <c r="J95" s="4">
        <f t="shared" si="199"/>
        <v>0.61012812690665041</v>
      </c>
      <c r="K95" s="5">
        <v>790</v>
      </c>
      <c r="L95" s="4">
        <f t="shared" si="200"/>
        <v>0.99446122860020136</v>
      </c>
      <c r="M95" s="5">
        <v>190</v>
      </c>
      <c r="N95" s="4">
        <f t="shared" si="201"/>
        <v>1.1613691931540342</v>
      </c>
      <c r="O95" s="5">
        <v>0</v>
      </c>
      <c r="P95" s="4">
        <f t="shared" si="202"/>
        <v>0</v>
      </c>
      <c r="Q95" s="10">
        <v>60</v>
      </c>
      <c r="R95" s="4">
        <f t="shared" si="203"/>
        <v>0.55607043558850788</v>
      </c>
      <c r="S95" s="5">
        <v>120</v>
      </c>
      <c r="T95" s="4">
        <f t="shared" si="204"/>
        <v>0.21489971346704873</v>
      </c>
      <c r="U95" s="5">
        <v>460</v>
      </c>
      <c r="V95" s="4">
        <f t="shared" si="205"/>
        <v>0.62593550142876586</v>
      </c>
    </row>
    <row r="96" spans="1:22" ht="18.75" customHeight="1">
      <c r="A96" s="76"/>
      <c r="B96" s="22" t="s">
        <v>20</v>
      </c>
      <c r="C96" s="3">
        <v>20</v>
      </c>
      <c r="D96" s="4">
        <f t="shared" si="196"/>
        <v>4.1296716911005574E-2</v>
      </c>
      <c r="E96" s="5">
        <v>340</v>
      </c>
      <c r="F96" s="4">
        <f t="shared" si="197"/>
        <v>0.70059756851432109</v>
      </c>
      <c r="G96" s="5">
        <v>60</v>
      </c>
      <c r="H96" s="4">
        <f t="shared" si="198"/>
        <v>0.11152416356877323</v>
      </c>
      <c r="I96" s="5">
        <v>120</v>
      </c>
      <c r="J96" s="4">
        <f t="shared" si="199"/>
        <v>0.18303843807199513</v>
      </c>
      <c r="K96" s="5">
        <v>40</v>
      </c>
      <c r="L96" s="4">
        <f t="shared" si="200"/>
        <v>5.0352467270896276E-2</v>
      </c>
      <c r="M96" s="5">
        <v>30</v>
      </c>
      <c r="N96" s="4">
        <f t="shared" si="201"/>
        <v>0.18337408312958436</v>
      </c>
      <c r="O96" s="5">
        <v>20</v>
      </c>
      <c r="P96" s="4">
        <f t="shared" si="202"/>
        <v>0.29455081001472755</v>
      </c>
      <c r="Q96" s="10">
        <v>210</v>
      </c>
      <c r="R96" s="4">
        <f t="shared" si="203"/>
        <v>1.9462465245597778</v>
      </c>
      <c r="S96" s="5">
        <v>80</v>
      </c>
      <c r="T96" s="4">
        <f t="shared" si="204"/>
        <v>0.14326647564469913</v>
      </c>
      <c r="U96" s="5">
        <v>380</v>
      </c>
      <c r="V96" s="4">
        <f t="shared" si="205"/>
        <v>0.51707715335419779</v>
      </c>
    </row>
    <row r="97" spans="1:22" ht="19.5" customHeight="1" thickBot="1">
      <c r="A97" s="77"/>
      <c r="B97" s="24" t="s">
        <v>15</v>
      </c>
      <c r="C97" s="7">
        <v>2770</v>
      </c>
      <c r="D97" s="9">
        <f t="shared" si="196"/>
        <v>5.7195952921742714</v>
      </c>
      <c r="E97" s="8">
        <v>2240</v>
      </c>
      <c r="F97" s="9">
        <f t="shared" si="197"/>
        <v>4.6157016278590559</v>
      </c>
      <c r="G97" s="8">
        <v>4360</v>
      </c>
      <c r="H97" s="9">
        <f t="shared" si="198"/>
        <v>8.1040892193308558</v>
      </c>
      <c r="I97" s="8">
        <v>6060</v>
      </c>
      <c r="J97" s="9">
        <f t="shared" si="199"/>
        <v>9.2434411226357547</v>
      </c>
      <c r="K97" s="8">
        <v>9400</v>
      </c>
      <c r="L97" s="9">
        <f t="shared" si="200"/>
        <v>11.832829808660625</v>
      </c>
      <c r="M97" s="8">
        <v>2020</v>
      </c>
      <c r="N97" s="9">
        <f t="shared" si="201"/>
        <v>12.34718826405868</v>
      </c>
      <c r="O97" s="8">
        <v>2770</v>
      </c>
      <c r="P97" s="9">
        <f t="shared" si="202"/>
        <v>40.795287187039762</v>
      </c>
      <c r="Q97" s="8">
        <v>3460</v>
      </c>
      <c r="R97" s="9">
        <f t="shared" si="203"/>
        <v>32.066728452270624</v>
      </c>
      <c r="S97" s="8">
        <v>7170</v>
      </c>
      <c r="T97" s="9">
        <f t="shared" si="204"/>
        <v>12.840257879656161</v>
      </c>
      <c r="U97" s="8">
        <v>7830</v>
      </c>
      <c r="V97" s="9">
        <f t="shared" si="205"/>
        <v>10.654510817798341</v>
      </c>
    </row>
    <row r="99" spans="1:22" ht="23.4" customHeight="1">
      <c r="A99" s="1" t="s">
        <v>40</v>
      </c>
    </row>
    <row r="100" spans="1:22" ht="23.4" customHeight="1">
      <c r="A100" s="11" t="s">
        <v>37</v>
      </c>
      <c r="B100" s="20"/>
      <c r="C100" s="11"/>
      <c r="D100" s="11"/>
      <c r="E100" s="11"/>
    </row>
  </sheetData>
  <mergeCells count="44">
    <mergeCell ref="A4:A25"/>
    <mergeCell ref="A28:A49"/>
    <mergeCell ref="A52:A73"/>
    <mergeCell ref="A76:A97"/>
    <mergeCell ref="K2:L2"/>
    <mergeCell ref="C2:D2"/>
    <mergeCell ref="E2:F2"/>
    <mergeCell ref="G2:H2"/>
    <mergeCell ref="I2:J2"/>
    <mergeCell ref="M2:N2"/>
    <mergeCell ref="O2:P2"/>
    <mergeCell ref="Q2:R2"/>
    <mergeCell ref="S2:T2"/>
    <mergeCell ref="U2:V2"/>
    <mergeCell ref="K74:L74"/>
    <mergeCell ref="M74:N74"/>
    <mergeCell ref="O74:P74"/>
    <mergeCell ref="Q74:R74"/>
    <mergeCell ref="K50:L50"/>
    <mergeCell ref="M50:N50"/>
    <mergeCell ref="O50:P50"/>
    <mergeCell ref="Q50:R50"/>
    <mergeCell ref="K26:L26"/>
    <mergeCell ref="M26:N26"/>
    <mergeCell ref="O26:P26"/>
    <mergeCell ref="Q26:R26"/>
    <mergeCell ref="S74:T74"/>
    <mergeCell ref="U74:V74"/>
    <mergeCell ref="C74:D74"/>
    <mergeCell ref="E74:F74"/>
    <mergeCell ref="G74:H74"/>
    <mergeCell ref="I74:J74"/>
    <mergeCell ref="S50:T50"/>
    <mergeCell ref="U50:V50"/>
    <mergeCell ref="C50:D50"/>
    <mergeCell ref="E50:F50"/>
    <mergeCell ref="G50:H50"/>
    <mergeCell ref="I50:J50"/>
    <mergeCell ref="S26:T26"/>
    <mergeCell ref="U26:V26"/>
    <mergeCell ref="C26:D26"/>
    <mergeCell ref="E26:F26"/>
    <mergeCell ref="G26:H26"/>
    <mergeCell ref="I26:J26"/>
  </mergeCells>
  <phoneticPr fontId="3"/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9-4国籍別外国人宿泊者数</vt:lpstr>
      <vt:lpstr>'9-4国籍別外国人宿泊者数'!Print_Area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事務８（共同）</dc:creator>
  <cp:lastModifiedBy>事務８（共同）</cp:lastModifiedBy>
  <cp:lastPrinted>2025-07-14T02:12:53Z</cp:lastPrinted>
  <dcterms:created xsi:type="dcterms:W3CDTF">2025-03-03T05:46:12Z</dcterms:created>
  <dcterms:modified xsi:type="dcterms:W3CDTF">2025-07-14T02:13:31Z</dcterms:modified>
</cp:coreProperties>
</file>